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defaultThemeVersion="166925"/>
  <mc:AlternateContent xmlns:mc="http://schemas.openxmlformats.org/markup-compatibility/2006">
    <mc:Choice Requires="x15">
      <x15ac:absPath xmlns:x15ac="http://schemas.microsoft.com/office/spreadsheetml/2010/11/ac" url="https://uporto-my.sharepoint.com/personal/up201607437_up_pt/Documents/Ambiente de Trabalho/adaptative competence/"/>
    </mc:Choice>
  </mc:AlternateContent>
  <xr:revisionPtr revIDLastSave="1089" documentId="8_{3A9D90EC-B505-C644-A0C5-EB0359D7BCB4}" xr6:coauthVersionLast="47" xr6:coauthVersionMax="47" xr10:uidLastSave="{338D0389-781E-4CC5-9044-335B228F6FEB}"/>
  <bookViews>
    <workbookView xWindow="-108" yWindow="-108" windowWidth="23256" windowHeight="12456" xr2:uid="{0FFEDC01-3929-1F4F-BDFD-75CF064D0CB3}"/>
  </bookViews>
  <sheets>
    <sheet name="Detailed Sheet" sheetId="1" r:id="rId1"/>
    <sheet name="SUMMARY"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4" i="2" l="1"/>
  <c r="F5" i="2"/>
  <c r="F6" i="2"/>
  <c r="F7" i="2"/>
  <c r="F8" i="2"/>
  <c r="F9" i="2"/>
  <c r="F10" i="2"/>
  <c r="F11" i="2"/>
  <c r="F12" i="2"/>
  <c r="F13" i="2"/>
  <c r="F14" i="2"/>
  <c r="F15" i="2"/>
  <c r="F16" i="2"/>
  <c r="F17" i="2"/>
  <c r="F18" i="2"/>
  <c r="F3" i="2"/>
</calcChain>
</file>

<file path=xl/sharedStrings.xml><?xml version="1.0" encoding="utf-8"?>
<sst xmlns="http://schemas.openxmlformats.org/spreadsheetml/2006/main" count="320" uniqueCount="109">
  <si>
    <t>Content domain</t>
  </si>
  <si>
    <t>Lesson number</t>
  </si>
  <si>
    <t>Goals and Assessments</t>
  </si>
  <si>
    <t>Modification_Goals and Assessments</t>
  </si>
  <si>
    <t>Appropriate_Goals and Assessment</t>
  </si>
  <si>
    <t>Inappropriate_Goals and Assessments</t>
  </si>
  <si>
    <t>Rules and routiness</t>
  </si>
  <si>
    <t>Modification_Rules and routiness</t>
  </si>
  <si>
    <t>Changes_Rules and routiness</t>
  </si>
  <si>
    <t>Appropriate_Rules and routines</t>
  </si>
  <si>
    <t>Inappropriate_Rules and routiness</t>
  </si>
  <si>
    <t>Appropriate_Management</t>
  </si>
  <si>
    <t>Appropriate_Content Development</t>
  </si>
  <si>
    <t>Task presentations</t>
  </si>
  <si>
    <t>Appropriate_Task presentation</t>
  </si>
  <si>
    <t>Appropriate_Active supervision and monitoring</t>
  </si>
  <si>
    <t>Management</t>
  </si>
  <si>
    <t>Modification_Management</t>
  </si>
  <si>
    <t>Inappropriate_Management</t>
  </si>
  <si>
    <t>Content Development</t>
  </si>
  <si>
    <t>Modification_Content Development</t>
  </si>
  <si>
    <t>Inappropriate_Content Development</t>
  </si>
  <si>
    <t>Modification_Task presentation</t>
  </si>
  <si>
    <t>Inappropriate_Task presentation</t>
  </si>
  <si>
    <t>Active supervision and monitoring</t>
  </si>
  <si>
    <t>Modification_Active supervision and monitoring</t>
  </si>
  <si>
    <t>Inappropriate_Active supervision and monitoring</t>
  </si>
  <si>
    <t>Subject id last name</t>
  </si>
  <si>
    <t>Subject ID first name</t>
  </si>
  <si>
    <t>Gender (1 = male, 2 = female)</t>
  </si>
  <si>
    <t>Unit duration (lessons)</t>
  </si>
  <si>
    <t>Modification (0 = no, 1 = yes)</t>
  </si>
  <si>
    <t>Appropriate (O = no, 1 = yes)</t>
  </si>
  <si>
    <t>Inappropriate (O = no, 1 = yes)</t>
  </si>
  <si>
    <t>IN THIS SHEET YOU HAVE ONE ROW PER SUBJECT WITH TOTALS!</t>
  </si>
  <si>
    <t>IN THIS SHEET YOU LIST ONE ADAPTATION PER ROW (COPY FROM LESSON PLAN)</t>
  </si>
  <si>
    <t>AM (Active supervision and Monitoring)</t>
  </si>
  <si>
    <t>TP (Task Presentation)</t>
  </si>
  <si>
    <t>Content Development (CD)</t>
  </si>
  <si>
    <t>Management (MA)</t>
  </si>
  <si>
    <t>RR (Rules and Routines)</t>
  </si>
  <si>
    <t>GA (Goals and Assessment)</t>
  </si>
  <si>
    <t>ADAPTATION (copy the adaptation from the lesson plan in this row)</t>
  </si>
  <si>
    <t xml:space="preserve">For each row, there is only 1 adaptation. Mark 1 in the column that corresponds the category of the adaptation, mark 0 for the other columns </t>
  </si>
  <si>
    <t>Refinement (0 = no, 1 = yes)</t>
  </si>
  <si>
    <t>Simões</t>
  </si>
  <si>
    <t>Beatriz</t>
  </si>
  <si>
    <t>Female</t>
  </si>
  <si>
    <t>Andebol</t>
  </si>
  <si>
    <t xml:space="preserve">Futebol </t>
  </si>
  <si>
    <t>Voleibol</t>
  </si>
  <si>
    <t>Lutas</t>
  </si>
  <si>
    <t>Ginástica</t>
  </si>
  <si>
    <t>Basquetebol</t>
  </si>
  <si>
    <t>Badminton</t>
  </si>
  <si>
    <t>Dança</t>
  </si>
  <si>
    <t>Orientação</t>
  </si>
  <si>
    <t>Atletismo</t>
  </si>
  <si>
    <t xml:space="preserve">A primeira situação de 3x2 gerou alguma dificuldade de compreensão por parte dos alunos e o momento de instrução alargou-se. Por esse motivo, optei por não realizar a segunda tarefa. </t>
  </si>
  <si>
    <t>Esta tarefa foi com intenção de "presentear" os alunos, no entanto não teria feito esta situação de jogo, dado que alguns alunos tem dificuldade em controlar a bola</t>
  </si>
  <si>
    <t>A minha instrução para o grupo 2x2 deveria ter dito que seria permitido a apreensão da bola no primeiro toque.
Fiquei na dúvida se seria cedo iniciar os jogos com serviço ou se com passe tirariam mais proveito do jogo (tempo de prática).</t>
  </si>
  <si>
    <t>seria mais proveitoso dividir o grupo, mas pelo o espaço não é possível porque a matéria seguinte requer bastante espaço.</t>
  </si>
  <si>
    <t>O planeamento teve alterações dado a falta de 7 alunos e as condições meteorológicas que condicionaram o espaço, ficando bastante reduzido.</t>
  </si>
  <si>
    <t>no 3x3 a condicionante adicionada acho que não foi a indicada dado que apenas em 1/2 campo não é um fator evidenciador de dificuldade. Portanto optaria por adicionar no caso de trabalhar a campo inteiro.</t>
  </si>
  <si>
    <t xml:space="preserve">Poderia ter usufruído da demonstração durante a instrução para relembrar. Fiz bastantes pausas para correções técnicas, que assumi adquiridas. Portanto acho que demonstrar  ajudaria a relembrar </t>
  </si>
  <si>
    <t xml:space="preserve">No 3x3 deveria existir uma variante de obrigatoriedade para utilizarem os passe de costas. Dado que não foi utilizado pelos alunos. </t>
  </si>
  <si>
    <t>Devido a situações meteorológicas, ficamos com o espaço reduzido. A tarefas foi alterada para 3x3 cujo objetivo era pousar a bola na linha final oposta em vez de finalizar em baliza.</t>
  </si>
  <si>
    <t>O meu feedback poderia ter sido mais diferenciado. Poderia ter utilizado alguma estratégia que me fizesse perceber como resultou a aprendizagem dos alunos.</t>
  </si>
  <si>
    <t>O destacar os alunos para ajudarem nas tarefas não foi o mais correto. Poderia ter diferenciado a força necessária para ajudar e talvez em algumas estações colocar dois colegas.</t>
  </si>
  <si>
    <t>Como o passe de costas continuou sem sair estipulei o critério de obrigatoriedade alternada do segundo toque.</t>
  </si>
  <si>
    <t>Aproveitei o espaço pequeno e o facto de os alunos estarem a elaborar uma coreografia e os testes de aptidão física. O objetivo era melhorar o desempenho do rolamento À retaguarda que os alunos possuem bastante dificuldade.</t>
  </si>
  <si>
    <t>o momento 1 esteve pouco tempo em funcionamento. Apesar de promover a finalização a defesa carecia de trabalho dado o curto espaço de jogo.</t>
  </si>
  <si>
    <t xml:space="preserve">Alterei o nº de apoios na linha final para 1 e acrescentei um jogador em campo. o objetivo era promover a mobilidade, mas o jogo não estava a cumprir o objetivo e existia demasiados alunos em espera. </t>
  </si>
  <si>
    <t>A minha instrução poderia ter sido em grupos mais concisos para permitir uma melhor perceção da minha parte se os alunos retiveram ou não a informação.</t>
  </si>
  <si>
    <t>Precisava de mais tempo para a introdução de este conteúdo.
Seria melhor apenas ter ficado pelo o momento 1 e na seguinte aula realizava o momento 2.</t>
  </si>
  <si>
    <t>Deveria ter dado mais feedback. 
Como era aula com avaliação de outra matéria em simultâneo, talvez este conteúdo não fosse indicado porque precisava de estar mais presente.</t>
  </si>
  <si>
    <t>A marcação dos pontos não foi possível dado o espaço disponível nas paredes. Optei por modificar o objetivo e não contamos pontos.</t>
  </si>
  <si>
    <t>Aqui poderia ter colocado os alunos em espera a fazer orientação e depois trocava. Em vez de estarem a alternar sempre que o volante caía ao chão.</t>
  </si>
  <si>
    <t>Fizemos esta tarefa no chão com sapatilhas (não havia praticável).</t>
  </si>
  <si>
    <t>Alguns alunos não realizaram percurso em estrela dado que estavam a faltar colegas.</t>
  </si>
  <si>
    <t>As equipas estavam estipuladas, mas tive de fazer algumas alterações de elementos durante o torneio. Alguns alunos encontravam-se em equipas bastantes distintas do seu nível e por ser um momento de avaliação achei que faria sentido.</t>
  </si>
  <si>
    <t xml:space="preserve">Devido às condições meteorológicas apenas ficamos em 1/3 do pavilhão. O jogo foi realizado em 1/2 campo. </t>
  </si>
  <si>
    <t>Não foi possível possibilitar esta experiência aos alunos dado que foi a primeira experiência no exterior da escola e a logística dificultou a relação tempo-tarefa.</t>
  </si>
  <si>
    <t>Não lecionei lutas, nem ginástica.
Consegui arranjar 1/3 do pavilhão e coloquei metade da turma a jogar basquetebol 3x3 em autonomia.
O restante progrediu para a técnica completa de salto em altura</t>
  </si>
  <si>
    <t>Silva</t>
  </si>
  <si>
    <t xml:space="preserve">Leandro </t>
  </si>
  <si>
    <t>Male</t>
  </si>
  <si>
    <t>os alunos tinham alguma dificuldade em definir a zona de conflito, tive de intervir algumas vezes e definir zonas no chão</t>
  </si>
  <si>
    <t xml:space="preserve">o número de alunos e tabelas disponíveis era diferente do previsto assim sendo foi possível efetuar situações de 3x3 não ficando nenhum aluno em espera
</t>
  </si>
  <si>
    <t>Não foi possível introduzir a matéria nova pois a AD demorou mais do que o esperado.
Não foram realizados todos os elementos na avaliação diagnostica, pois, o nível verificado nos alunos nos elementos com menos dificuldade estava a ser baixo.</t>
  </si>
  <si>
    <t xml:space="preserve">Não evoluíram para situações de igualdade numérica na linha defensiva.
Continuei com situação de superioridade atacante.
</t>
  </si>
  <si>
    <t>aumento das dimensões do campo
pressão passiva</t>
  </si>
  <si>
    <t xml:space="preserve">as posições eram marcadas com arcos, e estes como deslizavam facilmente estavam sempre fora de posição bem como por vezes se tornavam perigos, numa próxima vez optar por um sistema de marcação diferente talvez se torne mais vantajoso.
</t>
  </si>
  <si>
    <t>a introdução do passe de costas em contexto de jogo dificultou a execução a quem tinha mais dificuldade, coloquei a execução de forma individual em casos particulares</t>
  </si>
  <si>
    <t>Os alunos estavam com dificuldade no corte para o cesto após passe então o meu feedback dirigiu-se para esta situação de forma mais particular.</t>
  </si>
  <si>
    <t>Reduzi o número de elementos por equipa de forma a descongestionar o jogo.</t>
  </si>
  <si>
    <t>Face a evolução dos alunos não realizei o 5x5 .</t>
  </si>
  <si>
    <t>Realizei etapas intermedias face ao planeado para ajudar ao objetivo final</t>
  </si>
  <si>
    <t xml:space="preserve">Necessidade de focar feedback nas questões de receber a bola em movimento encarando defensor, com consequente recuo caso não ocorresse penetração aos 6 m
</t>
  </si>
  <si>
    <t>Foco na orientação do mapa, alunos estavam com dificuldades face á orientação no terreno, pois o mapa estava mal orientado.</t>
  </si>
  <si>
    <t>1*</t>
  </si>
  <si>
    <t>Leandro</t>
  </si>
  <si>
    <t>Refinement_Goals and Assessments</t>
  </si>
  <si>
    <t>Refeniement_Task presentation</t>
  </si>
  <si>
    <t>Refinement_Management</t>
  </si>
  <si>
    <t>Refinement_Active supervision and monitoring</t>
  </si>
  <si>
    <t>Futebol</t>
  </si>
  <si>
    <t>Refinement_Content Development</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</si>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</sst>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sz val="14"/>
      <color theme="1"/>
      <name val="Calibri"/>
      <family val="2"/>
      <scheme val="minor"/>
    </font>
    <font>
      <sz val="14"/>
      <color rgb="FF000000"/>
      <name val="Calibri"/>
      <family val="2"/>
      <scheme val="minor"/>
    </font>
    <font>
      <sz val="12"/>
      <name val="Calibri"/>
      <family val="2"/>
      <scheme val="minor"/>
    </font>
  </fonts>
  <fills count="9">
    <fill>
      <patternFill patternType="none"/>
    </fill>
    <fill>
      <patternFill patternType="gray125"/>
    </fill>
    <fill>
      <patternFill patternType="solid">
        <fgColor rgb="FF92D050"/>
        <bgColor indexed="64"/>
      </patternFill>
    </fill>
    <fill>
      <patternFill patternType="solid">
        <fgColor theme="4" tint="0.39997558519241921"/>
        <bgColor indexed="64"/>
      </patternFill>
    </fill>
    <fill>
      <patternFill patternType="solid">
        <fgColor theme="7" tint="0.59999389629810485"/>
        <bgColor indexed="64"/>
      </patternFill>
    </fill>
    <fill>
      <patternFill patternType="solid">
        <fgColor theme="6" tint="0.59999389629810485"/>
        <bgColor indexed="64"/>
      </patternFill>
    </fill>
    <fill>
      <patternFill patternType="solid">
        <fgColor rgb="FFFF8BE3"/>
        <bgColor indexed="64"/>
      </patternFill>
    </fill>
    <fill>
      <patternFill patternType="solid">
        <fgColor rgb="FFFFFF00"/>
        <bgColor indexed="64"/>
      </patternFill>
    </fill>
    <fill>
      <patternFill patternType="solid">
        <fgColor rgb="FFFF00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8">
    <xf numFmtId="0" fontId="0" fillId="0" borderId="0" xfId="0"/>
    <xf numFmtId="0" fontId="1" fillId="0" borderId="1" xfId="0" applyFont="1" applyBorder="1"/>
    <xf numFmtId="0" fontId="1" fillId="2" borderId="1" xfId="0" applyFont="1" applyFill="1" applyBorder="1"/>
    <xf numFmtId="0" fontId="1" fillId="3" borderId="1" xfId="0" applyFont="1" applyFill="1" applyBorder="1"/>
    <xf numFmtId="0" fontId="2" fillId="4" borderId="1" xfId="0" applyFont="1" applyFill="1" applyBorder="1"/>
    <xf numFmtId="0" fontId="2" fillId="5" borderId="1" xfId="0" applyFont="1" applyFill="1" applyBorder="1"/>
    <xf numFmtId="0" fontId="2" fillId="6" borderId="1" xfId="0" applyFont="1" applyFill="1" applyBorder="1"/>
    <xf numFmtId="0" fontId="2" fillId="0" borderId="1" xfId="0" applyFont="1" applyBorder="1"/>
    <xf numFmtId="0" fontId="1" fillId="4" borderId="1" xfId="0" applyFont="1" applyFill="1" applyBorder="1"/>
    <xf numFmtId="0" fontId="1" fillId="5" borderId="1" xfId="0" applyFont="1" applyFill="1" applyBorder="1"/>
    <xf numFmtId="0" fontId="1" fillId="6" borderId="1" xfId="0" applyFont="1" applyFill="1" applyBorder="1"/>
    <xf numFmtId="0" fontId="0" fillId="0" borderId="1" xfId="0" applyBorder="1" applyAlignment="1">
      <alignment horizontal="center" vertical="center"/>
    </xf>
    <xf numFmtId="0" fontId="0" fillId="2" borderId="1" xfId="0" applyFill="1" applyBorder="1" applyAlignment="1">
      <alignment horizontal="center" vertical="center"/>
    </xf>
    <xf numFmtId="0" fontId="0" fillId="7" borderId="3" xfId="0" applyFill="1" applyBorder="1" applyAlignment="1">
      <alignment horizontal="left" vertical="center"/>
    </xf>
    <xf numFmtId="0" fontId="0" fillId="0" borderId="1" xfId="0" applyBorder="1" applyAlignment="1">
      <alignment horizontal="left" vertical="center"/>
    </xf>
    <xf numFmtId="0" fontId="0" fillId="0" borderId="1" xfId="0" applyBorder="1" applyAlignment="1">
      <alignment horizontal="left" vertical="center" wrapText="1"/>
    </xf>
    <xf numFmtId="0" fontId="0" fillId="7" borderId="1" xfId="0" applyFill="1" applyBorder="1" applyAlignment="1">
      <alignment horizontal="left" vertical="center" wrapText="1"/>
    </xf>
    <xf numFmtId="0" fontId="0" fillId="7" borderId="2" xfId="0" applyFill="1" applyBorder="1" applyAlignment="1">
      <alignment horizontal="center" vertical="center"/>
    </xf>
    <xf numFmtId="0" fontId="0" fillId="7" borderId="3" xfId="0" applyFill="1" applyBorder="1" applyAlignment="1">
      <alignment horizontal="center" vertical="center"/>
    </xf>
    <xf numFmtId="0" fontId="0" fillId="2" borderId="2" xfId="0" applyFill="1"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1" fillId="7" borderId="2" xfId="0" applyFont="1" applyFill="1" applyBorder="1" applyAlignment="1"/>
    <xf numFmtId="0" fontId="0" fillId="7" borderId="3" xfId="0" applyFill="1" applyBorder="1" applyAlignment="1"/>
    <xf numFmtId="0" fontId="0" fillId="7" borderId="4" xfId="0" applyFill="1" applyBorder="1" applyAlignment="1"/>
    <xf numFmtId="0" fontId="3" fillId="8" borderId="1" xfId="0" applyFont="1" applyFill="1" applyBorder="1" applyAlignment="1">
      <alignment horizontal="left" vertical="center" wrapText="1"/>
    </xf>
    <xf numFmtId="0" fontId="0" fillId="7" borderId="1" xfId="0" applyFill="1" applyBorder="1" applyAlignment="1">
      <alignment horizontal="center" vertical="center"/>
    </xf>
    <xf numFmtId="0" fontId="0" fillId="8" borderId="1" xfId="0" applyFill="1" applyBorder="1" applyAlignment="1">
      <alignment horizontal="left" vertical="center" wrapText="1"/>
    </xf>
  </cellXfs>
  <cellStyles count="1">
    <cellStyle name="Normal" xfId="0" builtinId="0"/>
  </cellStyles>
  <dxfs count="0"/>
  <tableStyles count="0" defaultTableStyle="TableStyleMedium2" defaultPivotStyle="PivotStyleLight16"/>
  <colors>
    <mruColors>
      <color rgb="FFFF8BE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3A0848-2F03-B04E-A0F8-6C288EE00A87}">
  <dimension ref="A1:Q42"/>
  <sheetViews>
    <sheetView tabSelected="1" topLeftCell="G35" zoomScale="130" zoomScaleNormal="130" workbookViewId="0">
      <selection activeCell="G36" sqref="G36"/>
    </sheetView>
  </sheetViews>
  <sheetFormatPr defaultColWidth="10.796875" defaultRowHeight="15.6" x14ac:dyDescent="0.3"/>
  <cols>
    <col min="1" max="1" width="18" style="11" bestFit="1" customWidth="1"/>
    <col min="2" max="2" width="18.5" style="11" bestFit="1" customWidth="1"/>
    <col min="3" max="3" width="7.19921875" style="11" bestFit="1" customWidth="1"/>
    <col min="4" max="4" width="14.19921875" style="11" bestFit="1" customWidth="1"/>
    <col min="5" max="5" width="12" style="11" bestFit="1" customWidth="1"/>
    <col min="6" max="6" width="13.5" style="11" bestFit="1" customWidth="1"/>
    <col min="7" max="7" width="23.5" style="14" customWidth="1"/>
    <col min="8" max="8" width="20.69921875" style="12" bestFit="1" customWidth="1"/>
    <col min="9" max="13" width="20.69921875" style="12" customWidth="1"/>
    <col min="14" max="14" width="25.19921875" style="12" customWidth="1"/>
    <col min="15" max="15" width="24.69921875" style="12" customWidth="1"/>
    <col min="16" max="16" width="25" style="12" customWidth="1"/>
    <col min="17" max="17" width="26.19921875" style="12" customWidth="1"/>
    <col min="18" max="16384" width="10.796875" style="11"/>
  </cols>
  <sheetData>
    <row r="1" spans="1:17" x14ac:dyDescent="0.3">
      <c r="A1" s="17" t="s">
        <v>35</v>
      </c>
      <c r="B1" s="18"/>
      <c r="C1" s="18"/>
      <c r="D1" s="18"/>
      <c r="E1" s="18"/>
      <c r="F1" s="18"/>
      <c r="G1" s="13"/>
      <c r="H1" s="19" t="s">
        <v>43</v>
      </c>
      <c r="I1" s="20"/>
      <c r="J1" s="20"/>
      <c r="K1" s="20"/>
      <c r="L1" s="20"/>
      <c r="M1" s="21"/>
    </row>
    <row r="2" spans="1:17" x14ac:dyDescent="0.3">
      <c r="A2" s="11" t="s">
        <v>27</v>
      </c>
      <c r="B2" s="11" t="s">
        <v>28</v>
      </c>
      <c r="C2" s="11" t="s">
        <v>29</v>
      </c>
      <c r="D2" s="11" t="s">
        <v>0</v>
      </c>
      <c r="E2" s="11" t="s">
        <v>30</v>
      </c>
      <c r="F2" s="11" t="s">
        <v>1</v>
      </c>
      <c r="G2" s="14" t="s">
        <v>42</v>
      </c>
      <c r="H2" s="12" t="s">
        <v>41</v>
      </c>
      <c r="I2" s="12" t="s">
        <v>40</v>
      </c>
      <c r="J2" s="12" t="s">
        <v>39</v>
      </c>
      <c r="K2" s="12" t="s">
        <v>38</v>
      </c>
      <c r="L2" s="12" t="s">
        <v>37</v>
      </c>
      <c r="M2" s="12" t="s">
        <v>36</v>
      </c>
      <c r="N2" s="12" t="s">
        <v>31</v>
      </c>
      <c r="O2" s="12" t="s">
        <v>44</v>
      </c>
      <c r="P2" s="12" t="s">
        <v>32</v>
      </c>
      <c r="Q2" s="12" t="s">
        <v>33</v>
      </c>
    </row>
    <row r="3" spans="1:17" ht="124.8" x14ac:dyDescent="0.3">
      <c r="A3" s="11" t="s">
        <v>45</v>
      </c>
      <c r="B3" s="11" t="s">
        <v>46</v>
      </c>
      <c r="C3" s="11" t="s">
        <v>47</v>
      </c>
      <c r="D3" s="11" t="s">
        <v>48</v>
      </c>
      <c r="E3" s="11">
        <v>16</v>
      </c>
      <c r="F3" s="11">
        <v>7</v>
      </c>
      <c r="G3" s="15" t="s">
        <v>58</v>
      </c>
      <c r="H3" s="12">
        <v>0</v>
      </c>
      <c r="I3" s="12">
        <v>0</v>
      </c>
      <c r="J3" s="12">
        <v>0</v>
      </c>
      <c r="K3" s="12">
        <v>0</v>
      </c>
      <c r="L3" s="12">
        <v>1</v>
      </c>
      <c r="M3" s="12">
        <v>0</v>
      </c>
      <c r="N3" s="12">
        <v>1</v>
      </c>
      <c r="O3" s="12">
        <v>0</v>
      </c>
      <c r="P3" s="12">
        <v>1</v>
      </c>
      <c r="Q3" s="12">
        <v>0</v>
      </c>
    </row>
    <row r="4" spans="1:17" ht="124.8" x14ac:dyDescent="0.3">
      <c r="A4" s="11" t="s">
        <v>45</v>
      </c>
      <c r="B4" s="11" t="s">
        <v>46</v>
      </c>
      <c r="C4" s="11" t="s">
        <v>47</v>
      </c>
      <c r="D4" s="11" t="s">
        <v>48</v>
      </c>
      <c r="E4" s="11">
        <v>16</v>
      </c>
      <c r="F4" s="11">
        <v>10</v>
      </c>
      <c r="G4" s="15" t="s">
        <v>66</v>
      </c>
      <c r="H4" s="12">
        <v>0</v>
      </c>
      <c r="I4" s="12">
        <v>0</v>
      </c>
      <c r="J4" s="12">
        <v>1</v>
      </c>
      <c r="K4" s="12">
        <v>0</v>
      </c>
      <c r="L4" s="12">
        <v>0</v>
      </c>
      <c r="M4" s="12">
        <v>0</v>
      </c>
      <c r="N4" s="12">
        <v>1</v>
      </c>
      <c r="O4" s="12">
        <v>0</v>
      </c>
      <c r="P4" s="12">
        <v>0</v>
      </c>
      <c r="Q4" s="12">
        <v>1</v>
      </c>
    </row>
    <row r="5" spans="1:17" ht="109.2" x14ac:dyDescent="0.3">
      <c r="A5" s="11" t="s">
        <v>45</v>
      </c>
      <c r="B5" s="11" t="s">
        <v>46</v>
      </c>
      <c r="C5" s="11" t="s">
        <v>47</v>
      </c>
      <c r="D5" s="11" t="s">
        <v>49</v>
      </c>
      <c r="E5" s="11">
        <v>16</v>
      </c>
      <c r="F5" s="11">
        <v>7</v>
      </c>
      <c r="G5" s="25" t="s">
        <v>59</v>
      </c>
      <c r="H5" s="12">
        <v>0</v>
      </c>
      <c r="I5" s="12">
        <v>0</v>
      </c>
      <c r="J5" s="12">
        <v>0</v>
      </c>
      <c r="K5" s="12">
        <v>1</v>
      </c>
      <c r="L5" s="12">
        <v>0</v>
      </c>
      <c r="M5" s="12">
        <v>0</v>
      </c>
      <c r="N5" s="12">
        <v>0</v>
      </c>
      <c r="O5" s="12">
        <v>1</v>
      </c>
      <c r="P5" s="12">
        <v>0</v>
      </c>
      <c r="Q5" s="12" t="s">
        <v>100</v>
      </c>
    </row>
    <row r="6" spans="1:17" ht="109.2" x14ac:dyDescent="0.3">
      <c r="A6" s="11" t="s">
        <v>45</v>
      </c>
      <c r="B6" s="11" t="s">
        <v>46</v>
      </c>
      <c r="C6" s="11" t="s">
        <v>47</v>
      </c>
      <c r="D6" s="11" t="s">
        <v>49</v>
      </c>
      <c r="E6" s="11">
        <v>16</v>
      </c>
      <c r="F6" s="11">
        <v>8</v>
      </c>
      <c r="G6" s="15" t="s">
        <v>62</v>
      </c>
      <c r="H6" s="12">
        <v>0</v>
      </c>
      <c r="I6" s="12">
        <v>0</v>
      </c>
      <c r="J6" s="12">
        <v>1</v>
      </c>
      <c r="K6" s="12">
        <v>0</v>
      </c>
      <c r="L6" s="12">
        <v>0</v>
      </c>
      <c r="M6" s="12">
        <v>0</v>
      </c>
      <c r="N6" s="12">
        <v>1</v>
      </c>
      <c r="O6" s="12">
        <v>0</v>
      </c>
      <c r="P6" s="12">
        <v>1</v>
      </c>
      <c r="Q6" s="12">
        <v>0</v>
      </c>
    </row>
    <row r="7" spans="1:17" ht="140.4" x14ac:dyDescent="0.3">
      <c r="A7" s="11" t="s">
        <v>45</v>
      </c>
      <c r="B7" s="11" t="s">
        <v>46</v>
      </c>
      <c r="C7" s="11" t="s">
        <v>47</v>
      </c>
      <c r="D7" s="11" t="s">
        <v>49</v>
      </c>
      <c r="E7" s="11">
        <v>16</v>
      </c>
      <c r="F7" s="11">
        <v>11</v>
      </c>
      <c r="G7" s="15" t="s">
        <v>72</v>
      </c>
      <c r="H7" s="12">
        <v>0</v>
      </c>
      <c r="I7" s="12">
        <v>0</v>
      </c>
      <c r="J7" s="12">
        <v>0</v>
      </c>
      <c r="K7" s="12">
        <v>1</v>
      </c>
      <c r="L7" s="12">
        <v>0</v>
      </c>
      <c r="M7" s="12">
        <v>0</v>
      </c>
      <c r="N7" s="12">
        <v>1</v>
      </c>
      <c r="O7" s="12">
        <v>0</v>
      </c>
      <c r="P7" s="12">
        <v>1</v>
      </c>
      <c r="Q7" s="12">
        <v>0</v>
      </c>
    </row>
    <row r="8" spans="1:17" ht="156" x14ac:dyDescent="0.3">
      <c r="A8" s="11" t="s">
        <v>45</v>
      </c>
      <c r="B8" s="11" t="s">
        <v>46</v>
      </c>
      <c r="C8" s="11" t="s">
        <v>47</v>
      </c>
      <c r="D8" s="11" t="s">
        <v>50</v>
      </c>
      <c r="E8" s="11">
        <v>16</v>
      </c>
      <c r="F8" s="11">
        <v>7</v>
      </c>
      <c r="G8" s="15" t="s">
        <v>60</v>
      </c>
      <c r="H8" s="12">
        <v>0</v>
      </c>
      <c r="I8" s="12">
        <v>0</v>
      </c>
      <c r="J8" s="12">
        <v>0</v>
      </c>
      <c r="K8" s="12">
        <v>0</v>
      </c>
      <c r="L8" s="12">
        <v>1</v>
      </c>
      <c r="M8" s="12">
        <v>0</v>
      </c>
      <c r="N8" s="12">
        <v>0</v>
      </c>
      <c r="O8" s="12">
        <v>1</v>
      </c>
      <c r="P8" s="12">
        <v>1</v>
      </c>
      <c r="Q8" s="12">
        <v>0</v>
      </c>
    </row>
    <row r="9" spans="1:17" ht="93.6" x14ac:dyDescent="0.3">
      <c r="A9" s="11" t="s">
        <v>45</v>
      </c>
      <c r="B9" s="11" t="s">
        <v>46</v>
      </c>
      <c r="C9" s="11" t="s">
        <v>47</v>
      </c>
      <c r="D9" s="11" t="s">
        <v>50</v>
      </c>
      <c r="E9" s="11">
        <v>16</v>
      </c>
      <c r="F9" s="11">
        <v>8</v>
      </c>
      <c r="G9" s="15" t="s">
        <v>65</v>
      </c>
      <c r="H9" s="12">
        <v>0</v>
      </c>
      <c r="I9" s="12">
        <v>0</v>
      </c>
      <c r="J9" s="12">
        <v>0</v>
      </c>
      <c r="K9" s="12">
        <v>1</v>
      </c>
      <c r="L9" s="12">
        <v>0</v>
      </c>
      <c r="M9" s="12">
        <v>0</v>
      </c>
      <c r="N9" s="12">
        <v>1</v>
      </c>
      <c r="O9" s="12">
        <v>0</v>
      </c>
      <c r="P9" s="12">
        <v>1</v>
      </c>
      <c r="Q9" s="12">
        <v>0</v>
      </c>
    </row>
    <row r="10" spans="1:17" ht="78" x14ac:dyDescent="0.3">
      <c r="A10" s="11" t="s">
        <v>45</v>
      </c>
      <c r="B10" s="11" t="s">
        <v>46</v>
      </c>
      <c r="C10" s="11">
        <v>0</v>
      </c>
      <c r="D10" s="11" t="s">
        <v>50</v>
      </c>
      <c r="E10" s="11">
        <v>16</v>
      </c>
      <c r="F10" s="11">
        <v>9</v>
      </c>
      <c r="G10" s="16" t="s">
        <v>69</v>
      </c>
      <c r="H10" s="12">
        <v>0</v>
      </c>
      <c r="I10" s="12">
        <v>0</v>
      </c>
      <c r="J10" s="12">
        <v>0</v>
      </c>
      <c r="K10" s="12">
        <v>1</v>
      </c>
      <c r="L10" s="26">
        <v>0</v>
      </c>
      <c r="M10" s="12">
        <v>0</v>
      </c>
      <c r="N10" s="12">
        <v>1</v>
      </c>
      <c r="O10" s="12">
        <v>0</v>
      </c>
      <c r="P10" s="12">
        <v>1</v>
      </c>
      <c r="Q10" s="12">
        <v>0</v>
      </c>
    </row>
    <row r="11" spans="1:17" ht="109.2" x14ac:dyDescent="0.3">
      <c r="A11" s="11" t="s">
        <v>45</v>
      </c>
      <c r="B11" s="11" t="s">
        <v>46</v>
      </c>
      <c r="C11" s="11" t="s">
        <v>47</v>
      </c>
      <c r="D11" s="11" t="s">
        <v>50</v>
      </c>
      <c r="E11" s="11">
        <v>16</v>
      </c>
      <c r="F11" s="11">
        <v>10</v>
      </c>
      <c r="G11" s="15" t="s">
        <v>74</v>
      </c>
      <c r="H11" s="12">
        <v>0</v>
      </c>
      <c r="I11" s="12">
        <v>0</v>
      </c>
      <c r="J11" s="12">
        <v>0</v>
      </c>
      <c r="K11" s="12">
        <v>1</v>
      </c>
      <c r="L11" s="12">
        <v>0</v>
      </c>
      <c r="M11" s="12">
        <v>0</v>
      </c>
      <c r="N11" s="12">
        <v>0</v>
      </c>
      <c r="O11" s="12">
        <v>1</v>
      </c>
      <c r="P11" s="12">
        <v>1</v>
      </c>
      <c r="Q11" s="12">
        <v>0</v>
      </c>
    </row>
    <row r="12" spans="1:17" ht="140.4" x14ac:dyDescent="0.3">
      <c r="A12" s="11" t="s">
        <v>45</v>
      </c>
      <c r="B12" s="11" t="s">
        <v>46</v>
      </c>
      <c r="C12" s="11" t="s">
        <v>47</v>
      </c>
      <c r="D12" s="11" t="s">
        <v>50</v>
      </c>
      <c r="E12" s="11">
        <v>16</v>
      </c>
      <c r="F12" s="11">
        <v>11</v>
      </c>
      <c r="G12" s="15" t="s">
        <v>75</v>
      </c>
      <c r="H12" s="12">
        <v>0</v>
      </c>
      <c r="I12" s="12">
        <v>0</v>
      </c>
      <c r="J12" s="12">
        <v>0</v>
      </c>
      <c r="K12" s="12">
        <v>0</v>
      </c>
      <c r="L12" s="12">
        <v>0</v>
      </c>
      <c r="M12" s="12">
        <v>1</v>
      </c>
      <c r="N12" s="12">
        <v>0</v>
      </c>
      <c r="O12" s="12">
        <v>1</v>
      </c>
      <c r="P12" s="12">
        <v>1</v>
      </c>
      <c r="Q12" s="12">
        <v>0</v>
      </c>
    </row>
    <row r="13" spans="1:17" ht="171.6" x14ac:dyDescent="0.3">
      <c r="A13" s="11" t="s">
        <v>45</v>
      </c>
      <c r="B13" s="11" t="s">
        <v>46</v>
      </c>
      <c r="C13" s="11" t="s">
        <v>47</v>
      </c>
      <c r="D13" s="11" t="s">
        <v>50</v>
      </c>
      <c r="E13" s="11">
        <v>16</v>
      </c>
      <c r="F13" s="11">
        <v>12</v>
      </c>
      <c r="G13" s="15" t="s">
        <v>80</v>
      </c>
      <c r="H13" s="12">
        <v>0</v>
      </c>
      <c r="I13" s="12">
        <v>0</v>
      </c>
      <c r="J13" s="12">
        <v>1</v>
      </c>
      <c r="K13" s="12">
        <v>0</v>
      </c>
      <c r="L13" s="12">
        <v>0</v>
      </c>
      <c r="M13" s="12">
        <v>0</v>
      </c>
      <c r="N13" s="12">
        <v>1</v>
      </c>
      <c r="O13" s="12">
        <v>0</v>
      </c>
      <c r="P13" s="12">
        <v>1</v>
      </c>
      <c r="Q13" s="12">
        <v>0</v>
      </c>
    </row>
    <row r="14" spans="1:17" ht="140.4" x14ac:dyDescent="0.3">
      <c r="A14" s="11" t="s">
        <v>45</v>
      </c>
      <c r="B14" s="11" t="s">
        <v>46</v>
      </c>
      <c r="C14" s="11" t="s">
        <v>47</v>
      </c>
      <c r="D14" s="11" t="s">
        <v>53</v>
      </c>
      <c r="E14" s="11">
        <v>16</v>
      </c>
      <c r="F14" s="11">
        <v>7</v>
      </c>
      <c r="G14" s="15" t="s">
        <v>63</v>
      </c>
      <c r="H14" s="12">
        <v>0</v>
      </c>
      <c r="I14" s="12">
        <v>0</v>
      </c>
      <c r="J14" s="12">
        <v>0</v>
      </c>
      <c r="K14" s="12">
        <v>1</v>
      </c>
      <c r="L14" s="12">
        <v>0</v>
      </c>
      <c r="M14" s="12">
        <v>0</v>
      </c>
      <c r="N14" s="12">
        <v>1</v>
      </c>
      <c r="O14" s="12">
        <v>0</v>
      </c>
      <c r="P14" s="12">
        <v>1</v>
      </c>
      <c r="Q14" s="12">
        <v>0</v>
      </c>
    </row>
    <row r="15" spans="1:17" ht="109.2" x14ac:dyDescent="0.3">
      <c r="A15" s="11" t="s">
        <v>45</v>
      </c>
      <c r="B15" s="11" t="s">
        <v>46</v>
      </c>
      <c r="C15" s="11" t="s">
        <v>47</v>
      </c>
      <c r="D15" s="11" t="s">
        <v>53</v>
      </c>
      <c r="E15" s="11">
        <v>16</v>
      </c>
      <c r="F15" s="11">
        <v>8</v>
      </c>
      <c r="G15" s="15" t="s">
        <v>71</v>
      </c>
      <c r="H15" s="12">
        <v>0</v>
      </c>
      <c r="I15" s="12">
        <v>0</v>
      </c>
      <c r="J15" s="12">
        <v>0</v>
      </c>
      <c r="K15" s="12">
        <v>1</v>
      </c>
      <c r="L15" s="12">
        <v>0</v>
      </c>
      <c r="M15" s="12">
        <v>0</v>
      </c>
      <c r="N15" s="12">
        <v>1</v>
      </c>
      <c r="O15" s="12">
        <v>0</v>
      </c>
      <c r="P15" s="12">
        <v>1</v>
      </c>
      <c r="Q15" s="12">
        <v>0</v>
      </c>
    </row>
    <row r="16" spans="1:17" ht="78" x14ac:dyDescent="0.3">
      <c r="A16" s="11" t="s">
        <v>45</v>
      </c>
      <c r="B16" s="11" t="s">
        <v>46</v>
      </c>
      <c r="C16" s="11" t="s">
        <v>47</v>
      </c>
      <c r="D16" s="11" t="s">
        <v>53</v>
      </c>
      <c r="E16" s="11">
        <v>16</v>
      </c>
      <c r="F16" s="11">
        <v>11</v>
      </c>
      <c r="G16" s="15" t="s">
        <v>81</v>
      </c>
      <c r="H16" s="12">
        <v>0</v>
      </c>
      <c r="I16" s="12">
        <v>0</v>
      </c>
      <c r="J16" s="12">
        <v>1</v>
      </c>
      <c r="K16" s="12">
        <v>0</v>
      </c>
      <c r="L16" s="12">
        <v>0</v>
      </c>
      <c r="M16" s="12">
        <v>0</v>
      </c>
      <c r="N16" s="12">
        <v>1</v>
      </c>
      <c r="O16" s="12">
        <v>0</v>
      </c>
      <c r="P16" s="12">
        <v>0</v>
      </c>
      <c r="Q16" s="12">
        <v>1</v>
      </c>
    </row>
    <row r="17" spans="1:17" ht="140.4" x14ac:dyDescent="0.3">
      <c r="A17" s="11" t="s">
        <v>45</v>
      </c>
      <c r="B17" s="11" t="s">
        <v>46</v>
      </c>
      <c r="C17" s="11" t="s">
        <v>47</v>
      </c>
      <c r="D17" s="11" t="s">
        <v>54</v>
      </c>
      <c r="E17" s="11">
        <v>16</v>
      </c>
      <c r="F17" s="11">
        <v>7</v>
      </c>
      <c r="G17" s="15" t="s">
        <v>64</v>
      </c>
      <c r="H17" s="12">
        <v>0</v>
      </c>
      <c r="I17" s="12">
        <v>0</v>
      </c>
      <c r="J17" s="12">
        <v>0</v>
      </c>
      <c r="K17" s="12">
        <v>0</v>
      </c>
      <c r="L17" s="12">
        <v>1</v>
      </c>
      <c r="M17" s="12">
        <v>0</v>
      </c>
      <c r="N17" s="12">
        <v>1</v>
      </c>
      <c r="O17" s="12">
        <v>0</v>
      </c>
      <c r="P17" s="12">
        <v>1</v>
      </c>
      <c r="Q17" s="12">
        <v>0</v>
      </c>
    </row>
    <row r="18" spans="1:17" ht="109.2" x14ac:dyDescent="0.3">
      <c r="A18" s="11" t="s">
        <v>45</v>
      </c>
      <c r="B18" s="11" t="s">
        <v>46</v>
      </c>
      <c r="C18" s="11" t="s">
        <v>47</v>
      </c>
      <c r="D18" s="11" t="s">
        <v>54</v>
      </c>
      <c r="E18" s="11">
        <v>16</v>
      </c>
      <c r="F18" s="11">
        <v>10</v>
      </c>
      <c r="G18" s="15" t="s">
        <v>77</v>
      </c>
      <c r="H18" s="12">
        <v>0</v>
      </c>
      <c r="I18" s="12">
        <v>0</v>
      </c>
      <c r="J18" s="12">
        <v>1</v>
      </c>
      <c r="K18" s="12">
        <v>0</v>
      </c>
      <c r="L18" s="12">
        <v>0</v>
      </c>
      <c r="M18" s="12">
        <v>0</v>
      </c>
      <c r="N18" s="12">
        <v>1</v>
      </c>
      <c r="O18" s="12">
        <v>0</v>
      </c>
      <c r="P18" s="12">
        <v>1</v>
      </c>
      <c r="Q18" s="12">
        <v>0</v>
      </c>
    </row>
    <row r="19" spans="1:17" ht="109.2" x14ac:dyDescent="0.3">
      <c r="A19" s="11" t="s">
        <v>45</v>
      </c>
      <c r="B19" s="11" t="s">
        <v>46</v>
      </c>
      <c r="C19" s="11" t="s">
        <v>47</v>
      </c>
      <c r="D19" s="11" t="s">
        <v>55</v>
      </c>
      <c r="E19" s="11">
        <v>12</v>
      </c>
      <c r="F19" s="11">
        <v>5</v>
      </c>
      <c r="G19" s="15" t="s">
        <v>67</v>
      </c>
      <c r="H19" s="12">
        <v>0</v>
      </c>
      <c r="I19" s="12">
        <v>0</v>
      </c>
      <c r="J19" s="12">
        <v>0</v>
      </c>
      <c r="K19" s="12">
        <v>0</v>
      </c>
      <c r="L19" s="12">
        <v>0</v>
      </c>
      <c r="M19" s="12">
        <v>1</v>
      </c>
      <c r="N19" s="12">
        <v>0</v>
      </c>
      <c r="O19" s="12">
        <v>1</v>
      </c>
      <c r="P19" s="12">
        <v>1</v>
      </c>
      <c r="Q19" s="12">
        <v>0</v>
      </c>
    </row>
    <row r="20" spans="1:17" ht="109.2" x14ac:dyDescent="0.3">
      <c r="A20" s="11" t="s">
        <v>45</v>
      </c>
      <c r="B20" s="11" t="s">
        <v>46</v>
      </c>
      <c r="C20" s="11" t="s">
        <v>47</v>
      </c>
      <c r="D20" s="11" t="s">
        <v>56</v>
      </c>
      <c r="E20" s="11">
        <v>6</v>
      </c>
      <c r="F20" s="11">
        <v>1</v>
      </c>
      <c r="G20" s="15" t="s">
        <v>73</v>
      </c>
      <c r="H20" s="12">
        <v>0</v>
      </c>
      <c r="I20" s="12">
        <v>0</v>
      </c>
      <c r="J20" s="12">
        <v>0</v>
      </c>
      <c r="K20" s="12">
        <v>0</v>
      </c>
      <c r="L20" s="12">
        <v>1</v>
      </c>
      <c r="M20" s="12">
        <v>0</v>
      </c>
      <c r="N20" s="12">
        <v>0</v>
      </c>
      <c r="O20" s="12">
        <v>1</v>
      </c>
      <c r="P20" s="12">
        <v>1</v>
      </c>
      <c r="Q20" s="12">
        <v>0</v>
      </c>
    </row>
    <row r="21" spans="1:17" ht="62.4" x14ac:dyDescent="0.3">
      <c r="A21" s="11" t="s">
        <v>45</v>
      </c>
      <c r="B21" s="11" t="s">
        <v>46</v>
      </c>
      <c r="C21" s="11" t="s">
        <v>47</v>
      </c>
      <c r="D21" s="11" t="s">
        <v>56</v>
      </c>
      <c r="E21" s="11">
        <v>6</v>
      </c>
      <c r="F21" s="11">
        <v>2</v>
      </c>
      <c r="G21" s="15" t="s">
        <v>79</v>
      </c>
      <c r="H21" s="12">
        <v>0</v>
      </c>
      <c r="I21" s="12">
        <v>0</v>
      </c>
      <c r="J21" s="12">
        <v>0</v>
      </c>
      <c r="K21" s="12">
        <v>1</v>
      </c>
      <c r="L21" s="12">
        <v>0</v>
      </c>
      <c r="M21" s="12">
        <v>0</v>
      </c>
      <c r="N21" s="12">
        <v>1</v>
      </c>
      <c r="O21" s="12">
        <v>0</v>
      </c>
      <c r="P21" s="12">
        <v>0</v>
      </c>
      <c r="Q21" s="12">
        <v>1</v>
      </c>
    </row>
    <row r="22" spans="1:17" ht="93.6" x14ac:dyDescent="0.3">
      <c r="A22" s="11" t="s">
        <v>45</v>
      </c>
      <c r="B22" s="11" t="s">
        <v>46</v>
      </c>
      <c r="C22" s="11" t="s">
        <v>47</v>
      </c>
      <c r="D22" s="11" t="s">
        <v>57</v>
      </c>
      <c r="E22" s="11">
        <v>13</v>
      </c>
      <c r="F22" s="11">
        <v>7</v>
      </c>
      <c r="G22" s="15" t="s">
        <v>76</v>
      </c>
      <c r="H22" s="12">
        <v>0</v>
      </c>
      <c r="I22" s="12">
        <v>0</v>
      </c>
      <c r="J22" s="12">
        <v>0</v>
      </c>
      <c r="K22" s="12">
        <v>0</v>
      </c>
      <c r="L22" s="12">
        <v>1</v>
      </c>
      <c r="M22" s="12">
        <v>0</v>
      </c>
      <c r="N22" s="12">
        <v>1</v>
      </c>
      <c r="O22" s="12">
        <v>0</v>
      </c>
      <c r="P22" s="12">
        <v>1</v>
      </c>
      <c r="Q22" s="12">
        <v>0</v>
      </c>
    </row>
    <row r="23" spans="1:17" ht="46.8" x14ac:dyDescent="0.3">
      <c r="A23" s="11" t="s">
        <v>45</v>
      </c>
      <c r="B23" s="11" t="s">
        <v>46</v>
      </c>
      <c r="C23" s="11" t="s">
        <v>47</v>
      </c>
      <c r="D23" s="11" t="s">
        <v>57</v>
      </c>
      <c r="E23" s="11">
        <v>13</v>
      </c>
      <c r="F23" s="11">
        <v>8</v>
      </c>
      <c r="G23" s="15" t="s">
        <v>78</v>
      </c>
      <c r="H23" s="12">
        <v>0</v>
      </c>
      <c r="I23" s="12">
        <v>0</v>
      </c>
      <c r="J23" s="12">
        <v>1</v>
      </c>
      <c r="K23" s="12">
        <v>0</v>
      </c>
      <c r="L23" s="12">
        <v>0</v>
      </c>
      <c r="M23" s="12">
        <v>0</v>
      </c>
      <c r="N23" s="12">
        <v>1</v>
      </c>
      <c r="O23" s="12">
        <v>0</v>
      </c>
      <c r="P23" s="12">
        <v>0</v>
      </c>
      <c r="Q23" s="12">
        <v>1</v>
      </c>
    </row>
    <row r="24" spans="1:17" ht="124.8" x14ac:dyDescent="0.3">
      <c r="A24" s="11" t="s">
        <v>45</v>
      </c>
      <c r="B24" s="11" t="s">
        <v>46</v>
      </c>
      <c r="C24" s="11" t="s">
        <v>47</v>
      </c>
      <c r="D24" s="11" t="s">
        <v>57</v>
      </c>
      <c r="E24" s="11">
        <v>13</v>
      </c>
      <c r="F24" s="11">
        <v>9</v>
      </c>
      <c r="G24" s="15" t="s">
        <v>82</v>
      </c>
      <c r="H24" s="12">
        <v>0</v>
      </c>
      <c r="I24" s="12">
        <v>0</v>
      </c>
      <c r="J24" s="12">
        <v>0</v>
      </c>
      <c r="K24" s="12">
        <v>1</v>
      </c>
      <c r="L24" s="12">
        <v>0</v>
      </c>
      <c r="M24" s="12">
        <v>0</v>
      </c>
      <c r="N24" s="12">
        <v>1</v>
      </c>
      <c r="O24" s="12">
        <v>0</v>
      </c>
      <c r="P24" s="12">
        <v>1</v>
      </c>
      <c r="Q24" s="12">
        <v>0</v>
      </c>
    </row>
    <row r="25" spans="1:17" ht="78" x14ac:dyDescent="0.3">
      <c r="A25" s="11" t="s">
        <v>45</v>
      </c>
      <c r="B25" s="11" t="s">
        <v>46</v>
      </c>
      <c r="C25" s="11" t="s">
        <v>47</v>
      </c>
      <c r="D25" s="11" t="s">
        <v>51</v>
      </c>
      <c r="E25" s="11">
        <v>9</v>
      </c>
      <c r="F25" s="11">
        <v>6</v>
      </c>
      <c r="G25" s="15" t="s">
        <v>61</v>
      </c>
      <c r="H25" s="12">
        <v>0</v>
      </c>
      <c r="I25" s="12">
        <v>0</v>
      </c>
      <c r="J25" s="12">
        <v>1</v>
      </c>
      <c r="K25" s="12">
        <v>0</v>
      </c>
      <c r="L25" s="12">
        <v>0</v>
      </c>
      <c r="M25" s="12">
        <v>0</v>
      </c>
      <c r="N25" s="12">
        <v>0</v>
      </c>
      <c r="O25" s="12">
        <v>1</v>
      </c>
      <c r="P25" s="12">
        <v>1</v>
      </c>
      <c r="Q25" s="12">
        <v>0</v>
      </c>
    </row>
    <row r="26" spans="1:17" ht="156" x14ac:dyDescent="0.3">
      <c r="A26" s="11" t="s">
        <v>45</v>
      </c>
      <c r="B26" s="11" t="s">
        <v>46</v>
      </c>
      <c r="C26" s="11" t="s">
        <v>47</v>
      </c>
      <c r="D26" s="11" t="s">
        <v>51</v>
      </c>
      <c r="E26" s="11">
        <v>9</v>
      </c>
      <c r="F26" s="11">
        <v>8</v>
      </c>
      <c r="G26" s="27" t="s">
        <v>83</v>
      </c>
      <c r="H26" s="12">
        <v>1</v>
      </c>
      <c r="I26" s="12">
        <v>0</v>
      </c>
      <c r="J26" s="12">
        <v>0</v>
      </c>
      <c r="K26" s="12">
        <v>0</v>
      </c>
      <c r="L26" s="12">
        <v>0</v>
      </c>
      <c r="M26" s="12">
        <v>0</v>
      </c>
      <c r="N26" s="12">
        <v>1</v>
      </c>
      <c r="O26" s="12">
        <v>0</v>
      </c>
      <c r="P26" s="12">
        <v>0</v>
      </c>
      <c r="Q26" s="12">
        <v>1</v>
      </c>
    </row>
    <row r="27" spans="1:17" ht="156" x14ac:dyDescent="0.3">
      <c r="A27" s="11" t="s">
        <v>45</v>
      </c>
      <c r="B27" s="11" t="s">
        <v>46</v>
      </c>
      <c r="C27" s="11" t="s">
        <v>47</v>
      </c>
      <c r="D27" s="11" t="s">
        <v>52</v>
      </c>
      <c r="E27" s="11">
        <v>12</v>
      </c>
      <c r="F27" s="11">
        <v>7</v>
      </c>
      <c r="G27" s="15" t="s">
        <v>70</v>
      </c>
      <c r="H27" s="12">
        <v>0</v>
      </c>
      <c r="I27" s="12">
        <v>0</v>
      </c>
      <c r="J27" s="12">
        <v>0</v>
      </c>
      <c r="K27" s="12">
        <v>1</v>
      </c>
      <c r="L27" s="12">
        <v>0</v>
      </c>
      <c r="M27" s="12">
        <v>0</v>
      </c>
      <c r="N27" s="12">
        <v>1</v>
      </c>
      <c r="O27" s="12">
        <v>0</v>
      </c>
      <c r="P27" s="12">
        <v>1</v>
      </c>
      <c r="Q27" s="12">
        <v>0</v>
      </c>
    </row>
    <row r="28" spans="1:17" ht="124.8" x14ac:dyDescent="0.3">
      <c r="A28" s="11" t="s">
        <v>45</v>
      </c>
      <c r="B28" s="11" t="s">
        <v>46</v>
      </c>
      <c r="C28" s="11" t="s">
        <v>47</v>
      </c>
      <c r="D28" s="11" t="s">
        <v>52</v>
      </c>
      <c r="E28" s="11">
        <v>12</v>
      </c>
      <c r="F28" s="11">
        <v>8</v>
      </c>
      <c r="G28" s="15" t="s">
        <v>68</v>
      </c>
      <c r="H28" s="12">
        <v>0</v>
      </c>
      <c r="I28" s="12">
        <v>0</v>
      </c>
      <c r="J28" s="12">
        <v>1</v>
      </c>
      <c r="K28" s="12">
        <v>0</v>
      </c>
      <c r="L28" s="12">
        <v>0</v>
      </c>
      <c r="M28" s="12">
        <v>0</v>
      </c>
      <c r="N28" s="12">
        <v>0</v>
      </c>
      <c r="O28" s="12">
        <v>1</v>
      </c>
      <c r="P28" s="12">
        <v>0</v>
      </c>
      <c r="Q28" s="12">
        <v>1</v>
      </c>
    </row>
    <row r="29" spans="1:17" ht="156" x14ac:dyDescent="0.3">
      <c r="A29" s="11" t="s">
        <v>45</v>
      </c>
      <c r="B29" s="11" t="s">
        <v>46</v>
      </c>
      <c r="C29" s="11" t="s">
        <v>47</v>
      </c>
      <c r="D29" s="11" t="s">
        <v>52</v>
      </c>
      <c r="E29" s="11">
        <v>12</v>
      </c>
      <c r="F29" s="11">
        <v>9</v>
      </c>
      <c r="G29" s="15" t="s">
        <v>83</v>
      </c>
      <c r="H29" s="12">
        <v>1</v>
      </c>
      <c r="I29" s="12">
        <v>0</v>
      </c>
      <c r="J29" s="12">
        <v>0</v>
      </c>
      <c r="K29" s="12">
        <v>0</v>
      </c>
      <c r="L29" s="12">
        <v>0</v>
      </c>
      <c r="M29" s="12">
        <v>0</v>
      </c>
      <c r="N29" s="12">
        <v>1</v>
      </c>
      <c r="O29" s="12">
        <v>0</v>
      </c>
      <c r="P29" s="12">
        <v>0</v>
      </c>
      <c r="Q29" s="12">
        <v>1</v>
      </c>
    </row>
    <row r="30" spans="1:17" ht="78" x14ac:dyDescent="0.3">
      <c r="A30" s="11" t="s">
        <v>84</v>
      </c>
      <c r="B30" s="11" t="s">
        <v>85</v>
      </c>
      <c r="C30" s="11" t="s">
        <v>86</v>
      </c>
      <c r="D30" s="11" t="s">
        <v>50</v>
      </c>
      <c r="E30" s="11">
        <v>16</v>
      </c>
      <c r="F30" s="11">
        <v>9</v>
      </c>
      <c r="G30" s="15" t="s">
        <v>87</v>
      </c>
      <c r="H30" s="12">
        <v>0</v>
      </c>
      <c r="I30" s="12">
        <v>0</v>
      </c>
      <c r="J30" s="12">
        <v>0</v>
      </c>
      <c r="K30" s="12">
        <v>1</v>
      </c>
      <c r="L30" s="12">
        <v>0</v>
      </c>
      <c r="M30" s="12">
        <v>0</v>
      </c>
      <c r="N30" s="12">
        <v>1</v>
      </c>
      <c r="O30" s="12">
        <v>0</v>
      </c>
      <c r="P30" s="12">
        <v>1</v>
      </c>
      <c r="Q30" s="12">
        <v>0</v>
      </c>
    </row>
    <row r="31" spans="1:17" ht="187.2" x14ac:dyDescent="0.3">
      <c r="A31" s="11" t="s">
        <v>84</v>
      </c>
      <c r="B31" s="11" t="s">
        <v>85</v>
      </c>
      <c r="C31" s="11" t="s">
        <v>86</v>
      </c>
      <c r="D31" s="11" t="s">
        <v>50</v>
      </c>
      <c r="E31" s="11">
        <v>16</v>
      </c>
      <c r="F31" s="11">
        <v>10</v>
      </c>
      <c r="G31" s="15" t="s">
        <v>92</v>
      </c>
      <c r="H31" s="12">
        <v>0</v>
      </c>
      <c r="I31" s="12">
        <v>0</v>
      </c>
      <c r="J31" s="12">
        <v>1</v>
      </c>
      <c r="K31" s="12">
        <v>0</v>
      </c>
      <c r="L31" s="12">
        <v>0</v>
      </c>
      <c r="M31" s="12">
        <v>0</v>
      </c>
      <c r="N31" s="12">
        <v>1</v>
      </c>
      <c r="O31" s="12">
        <v>0</v>
      </c>
      <c r="P31" s="12">
        <v>1</v>
      </c>
      <c r="Q31" s="12">
        <v>0</v>
      </c>
    </row>
    <row r="32" spans="1:17" ht="124.8" x14ac:dyDescent="0.3">
      <c r="A32" s="11" t="s">
        <v>84</v>
      </c>
      <c r="B32" s="11" t="s">
        <v>85</v>
      </c>
      <c r="C32" s="11" t="s">
        <v>86</v>
      </c>
      <c r="D32" s="11" t="s">
        <v>50</v>
      </c>
      <c r="E32" s="11">
        <v>16</v>
      </c>
      <c r="F32" s="11">
        <v>11</v>
      </c>
      <c r="G32" s="15" t="s">
        <v>93</v>
      </c>
      <c r="H32" s="12">
        <v>0</v>
      </c>
      <c r="I32" s="12">
        <v>0</v>
      </c>
      <c r="J32" s="12">
        <v>0</v>
      </c>
      <c r="K32" s="12">
        <v>1</v>
      </c>
      <c r="L32" s="12">
        <v>0</v>
      </c>
      <c r="M32" s="12">
        <v>0</v>
      </c>
      <c r="N32" s="12">
        <v>1</v>
      </c>
      <c r="O32" s="12">
        <v>0</v>
      </c>
      <c r="P32" s="12">
        <v>1</v>
      </c>
      <c r="Q32" s="12">
        <v>0</v>
      </c>
    </row>
    <row r="33" spans="1:17" ht="124.8" x14ac:dyDescent="0.3">
      <c r="A33" s="11" t="s">
        <v>84</v>
      </c>
      <c r="B33" s="11" t="s">
        <v>85</v>
      </c>
      <c r="C33" s="11" t="s">
        <v>86</v>
      </c>
      <c r="D33" s="11" t="s">
        <v>53</v>
      </c>
      <c r="E33" s="11">
        <v>16</v>
      </c>
      <c r="F33" s="11">
        <v>8</v>
      </c>
      <c r="G33" s="15" t="s">
        <v>88</v>
      </c>
      <c r="H33" s="12">
        <v>0</v>
      </c>
      <c r="I33" s="12">
        <v>0</v>
      </c>
      <c r="J33" s="12">
        <v>1</v>
      </c>
      <c r="K33" s="12">
        <v>0</v>
      </c>
      <c r="L33" s="12">
        <v>0</v>
      </c>
      <c r="M33" s="12">
        <v>0</v>
      </c>
      <c r="N33" s="12">
        <v>1</v>
      </c>
      <c r="O33" s="12">
        <v>0</v>
      </c>
      <c r="P33" s="12">
        <v>1</v>
      </c>
      <c r="Q33" s="12">
        <v>0</v>
      </c>
    </row>
    <row r="34" spans="1:17" ht="93.6" x14ac:dyDescent="0.3">
      <c r="A34" s="11" t="s">
        <v>84</v>
      </c>
      <c r="B34" s="11" t="s">
        <v>85</v>
      </c>
      <c r="C34" s="11" t="s">
        <v>86</v>
      </c>
      <c r="D34" s="11" t="s">
        <v>53</v>
      </c>
      <c r="E34" s="11">
        <v>16</v>
      </c>
      <c r="F34" s="11">
        <v>10</v>
      </c>
      <c r="G34" s="15" t="s">
        <v>94</v>
      </c>
      <c r="H34" s="12">
        <v>0</v>
      </c>
      <c r="I34" s="12">
        <v>0</v>
      </c>
      <c r="J34" s="12">
        <v>0</v>
      </c>
      <c r="K34" s="12">
        <v>0</v>
      </c>
      <c r="L34" s="12">
        <v>0</v>
      </c>
      <c r="M34" s="12">
        <v>1</v>
      </c>
      <c r="N34" s="12">
        <v>0</v>
      </c>
      <c r="O34" s="12">
        <v>1</v>
      </c>
      <c r="P34" s="12">
        <v>1</v>
      </c>
      <c r="Q34" s="12">
        <v>0</v>
      </c>
    </row>
    <row r="35" spans="1:17" ht="171.6" x14ac:dyDescent="0.3">
      <c r="A35" s="11" t="s">
        <v>84</v>
      </c>
      <c r="B35" s="11" t="s">
        <v>85</v>
      </c>
      <c r="C35" s="11" t="s">
        <v>86</v>
      </c>
      <c r="D35" s="11" t="s">
        <v>52</v>
      </c>
      <c r="E35" s="11">
        <v>17</v>
      </c>
      <c r="F35" s="11">
        <v>8</v>
      </c>
      <c r="G35" s="16" t="s">
        <v>89</v>
      </c>
      <c r="H35" s="12">
        <v>0</v>
      </c>
      <c r="I35" s="12">
        <v>0</v>
      </c>
      <c r="J35" s="12">
        <v>0</v>
      </c>
      <c r="K35" s="12">
        <v>1</v>
      </c>
      <c r="L35" s="12">
        <v>0</v>
      </c>
      <c r="M35" s="12">
        <v>0</v>
      </c>
      <c r="N35" s="12">
        <v>1</v>
      </c>
      <c r="O35" s="12">
        <v>0</v>
      </c>
      <c r="P35" s="12">
        <v>0</v>
      </c>
      <c r="Q35" s="12">
        <v>1</v>
      </c>
    </row>
    <row r="36" spans="1:17" ht="109.2" x14ac:dyDescent="0.3">
      <c r="A36" s="11" t="s">
        <v>84</v>
      </c>
      <c r="B36" s="11" t="s">
        <v>85</v>
      </c>
      <c r="C36" s="11" t="s">
        <v>86</v>
      </c>
      <c r="D36" s="11" t="s">
        <v>48</v>
      </c>
      <c r="E36" s="11">
        <v>15</v>
      </c>
      <c r="F36" s="11">
        <v>7</v>
      </c>
      <c r="G36" s="15" t="s">
        <v>90</v>
      </c>
      <c r="H36" s="12">
        <v>1</v>
      </c>
      <c r="I36" s="12">
        <v>0</v>
      </c>
      <c r="J36" s="12">
        <v>0</v>
      </c>
      <c r="K36" s="12">
        <v>0</v>
      </c>
      <c r="L36" s="12">
        <v>0</v>
      </c>
      <c r="M36" s="12">
        <v>0</v>
      </c>
      <c r="N36" s="12">
        <v>1</v>
      </c>
      <c r="O36" s="12">
        <v>0</v>
      </c>
      <c r="P36" s="12">
        <v>0</v>
      </c>
      <c r="Q36" s="12">
        <v>1</v>
      </c>
    </row>
    <row r="37" spans="1:17" ht="140.4" x14ac:dyDescent="0.3">
      <c r="A37" s="11" t="s">
        <v>84</v>
      </c>
      <c r="B37" s="11" t="s">
        <v>85</v>
      </c>
      <c r="C37" s="11" t="s">
        <v>86</v>
      </c>
      <c r="D37" s="11" t="s">
        <v>48</v>
      </c>
      <c r="E37" s="11">
        <v>15</v>
      </c>
      <c r="F37" s="11">
        <v>10</v>
      </c>
      <c r="G37" s="15" t="s">
        <v>98</v>
      </c>
      <c r="H37" s="12">
        <v>0</v>
      </c>
      <c r="I37" s="12">
        <v>0</v>
      </c>
      <c r="J37" s="12">
        <v>0</v>
      </c>
      <c r="K37" s="12">
        <v>0</v>
      </c>
      <c r="L37" s="12">
        <v>0</v>
      </c>
      <c r="M37" s="12">
        <v>1</v>
      </c>
      <c r="N37" s="12">
        <v>0</v>
      </c>
      <c r="O37" s="12">
        <v>1</v>
      </c>
      <c r="P37" s="12">
        <v>1</v>
      </c>
      <c r="Q37" s="12">
        <v>0</v>
      </c>
    </row>
    <row r="38" spans="1:17" ht="46.8" x14ac:dyDescent="0.3">
      <c r="A38" s="11" t="s">
        <v>84</v>
      </c>
      <c r="B38" s="11" t="s">
        <v>85</v>
      </c>
      <c r="C38" s="11" t="s">
        <v>86</v>
      </c>
      <c r="D38" s="11" t="s">
        <v>49</v>
      </c>
      <c r="E38" s="11">
        <v>16</v>
      </c>
      <c r="F38" s="11">
        <v>8</v>
      </c>
      <c r="G38" s="15" t="s">
        <v>91</v>
      </c>
      <c r="H38" s="12">
        <v>0</v>
      </c>
      <c r="I38" s="12">
        <v>0</v>
      </c>
      <c r="J38" s="12">
        <v>0</v>
      </c>
      <c r="K38" s="12">
        <v>1</v>
      </c>
      <c r="L38" s="12">
        <v>0</v>
      </c>
      <c r="M38" s="12">
        <v>0</v>
      </c>
      <c r="N38" s="12">
        <v>1</v>
      </c>
      <c r="O38" s="12">
        <v>0</v>
      </c>
      <c r="P38" s="12">
        <v>0</v>
      </c>
      <c r="Q38" s="12">
        <v>1</v>
      </c>
    </row>
    <row r="39" spans="1:17" ht="62.4" x14ac:dyDescent="0.3">
      <c r="A39" s="11" t="s">
        <v>84</v>
      </c>
      <c r="B39" s="11" t="s">
        <v>85</v>
      </c>
      <c r="C39" s="11" t="s">
        <v>86</v>
      </c>
      <c r="D39" s="11" t="s">
        <v>49</v>
      </c>
      <c r="E39" s="11">
        <v>16</v>
      </c>
      <c r="F39" s="11">
        <v>9</v>
      </c>
      <c r="G39" s="15" t="s">
        <v>95</v>
      </c>
      <c r="H39" s="12">
        <v>0</v>
      </c>
      <c r="I39" s="12">
        <v>0</v>
      </c>
      <c r="J39" s="12">
        <v>0</v>
      </c>
      <c r="K39" s="12">
        <v>1</v>
      </c>
      <c r="L39" s="12">
        <v>0</v>
      </c>
      <c r="M39" s="12">
        <v>0</v>
      </c>
      <c r="N39" s="12">
        <v>1</v>
      </c>
      <c r="O39" s="12">
        <v>0</v>
      </c>
      <c r="P39" s="12">
        <v>1</v>
      </c>
      <c r="Q39" s="12">
        <v>0</v>
      </c>
    </row>
    <row r="40" spans="1:17" ht="49.2" customHeight="1" x14ac:dyDescent="0.3">
      <c r="A40" s="11" t="s">
        <v>84</v>
      </c>
      <c r="B40" s="11" t="s">
        <v>85</v>
      </c>
      <c r="C40" s="11" t="s">
        <v>86</v>
      </c>
      <c r="D40" s="11" t="s">
        <v>49</v>
      </c>
      <c r="E40" s="11">
        <v>16</v>
      </c>
      <c r="F40" s="11">
        <v>10</v>
      </c>
      <c r="G40" s="16" t="s">
        <v>96</v>
      </c>
      <c r="H40" s="12">
        <v>1</v>
      </c>
      <c r="I40" s="12">
        <v>0</v>
      </c>
      <c r="J40" s="12">
        <v>0</v>
      </c>
      <c r="K40" s="12">
        <v>0</v>
      </c>
      <c r="L40" s="12">
        <v>0</v>
      </c>
      <c r="M40" s="12">
        <v>0</v>
      </c>
      <c r="N40" s="12">
        <v>1</v>
      </c>
      <c r="O40" s="12">
        <v>0</v>
      </c>
      <c r="P40" s="12">
        <v>0</v>
      </c>
      <c r="Q40" s="12">
        <v>1</v>
      </c>
    </row>
    <row r="41" spans="1:17" ht="62.4" x14ac:dyDescent="0.3">
      <c r="A41" s="11" t="s">
        <v>84</v>
      </c>
      <c r="B41" s="11" t="s">
        <v>85</v>
      </c>
      <c r="C41" s="11" t="s">
        <v>86</v>
      </c>
      <c r="D41" s="11" t="s">
        <v>55</v>
      </c>
      <c r="E41" s="11">
        <v>8</v>
      </c>
      <c r="F41" s="11">
        <v>1</v>
      </c>
      <c r="G41" s="15" t="s">
        <v>97</v>
      </c>
      <c r="H41" s="12">
        <v>0</v>
      </c>
      <c r="I41" s="12">
        <v>0</v>
      </c>
      <c r="J41" s="12">
        <v>0</v>
      </c>
      <c r="K41" s="12">
        <v>1</v>
      </c>
      <c r="L41" s="12">
        <v>0</v>
      </c>
      <c r="M41" s="12">
        <v>0</v>
      </c>
      <c r="N41" s="12">
        <v>1</v>
      </c>
      <c r="O41" s="12">
        <v>0</v>
      </c>
      <c r="P41" s="12">
        <v>1</v>
      </c>
      <c r="Q41" s="12">
        <v>0</v>
      </c>
    </row>
    <row r="42" spans="1:17" ht="93.6" x14ac:dyDescent="0.3">
      <c r="A42" s="11" t="s">
        <v>84</v>
      </c>
      <c r="B42" s="11" t="s">
        <v>85</v>
      </c>
      <c r="C42" s="11" t="s">
        <v>86</v>
      </c>
      <c r="D42" s="11" t="s">
        <v>56</v>
      </c>
      <c r="E42" s="11">
        <v>7</v>
      </c>
      <c r="F42" s="11">
        <v>3</v>
      </c>
      <c r="G42" s="15" t="s">
        <v>99</v>
      </c>
      <c r="H42" s="12">
        <v>0</v>
      </c>
      <c r="I42" s="12">
        <v>0</v>
      </c>
      <c r="J42" s="12">
        <v>0</v>
      </c>
      <c r="K42" s="12">
        <v>0</v>
      </c>
      <c r="L42" s="12">
        <v>0</v>
      </c>
      <c r="M42" s="12">
        <v>1</v>
      </c>
      <c r="N42" s="12">
        <v>0</v>
      </c>
      <c r="O42" s="12">
        <v>1</v>
      </c>
      <c r="P42" s="12">
        <v>1</v>
      </c>
      <c r="Q42" s="12">
        <v>0</v>
      </c>
    </row>
  </sheetData>
  <mergeCells count="2">
    <mergeCell ref="A1:F1"/>
    <mergeCell ref="H1:M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42AD7E-26EF-8B43-997B-230F9DA363BB}">
  <dimension ref="A1:AJ18"/>
  <sheetViews>
    <sheetView topLeftCell="B1" zoomScale="60" zoomScaleNormal="60" workbookViewId="0">
      <selection activeCell="B3" sqref="B3"/>
    </sheetView>
  </sheetViews>
  <sheetFormatPr defaultColWidth="10.796875" defaultRowHeight="18" x14ac:dyDescent="0.35"/>
  <cols>
    <col min="1" max="1" width="18" style="1" bestFit="1" customWidth="1"/>
    <col min="2" max="2" width="18.5" style="1" bestFit="1" customWidth="1"/>
    <col min="3" max="3" width="7.19921875" style="1" bestFit="1" customWidth="1"/>
    <col min="4" max="4" width="14.19921875" style="1" bestFit="1" customWidth="1"/>
    <col min="5" max="5" width="12" style="1" bestFit="1" customWidth="1"/>
    <col min="6" max="6" width="13.5" style="1" bestFit="1" customWidth="1"/>
    <col min="7" max="7" width="20.69921875" style="2" bestFit="1" customWidth="1"/>
    <col min="8" max="8" width="32.5" style="2" bestFit="1" customWidth="1"/>
    <col min="9" max="9" width="28.796875" style="2" bestFit="1" customWidth="1"/>
    <col min="10" max="10" width="30.796875" style="2" bestFit="1" customWidth="1"/>
    <col min="11" max="11" width="33.19921875" style="2" bestFit="1" customWidth="1"/>
    <col min="12" max="12" width="17.296875" style="3" bestFit="1" customWidth="1"/>
    <col min="13" max="13" width="29" style="3" bestFit="1" customWidth="1"/>
    <col min="14" max="14" width="25.296875" style="3" bestFit="1" customWidth="1"/>
    <col min="15" max="15" width="27.5" style="3" bestFit="1" customWidth="1"/>
    <col min="16" max="16" width="29.69921875" style="3" bestFit="1" customWidth="1"/>
    <col min="17" max="17" width="12.19921875" style="8" bestFit="1" customWidth="1"/>
    <col min="18" max="18" width="23.796875" style="8" bestFit="1" customWidth="1"/>
    <col min="19" max="19" width="20.19921875" style="8" bestFit="1" customWidth="1"/>
    <col min="20" max="20" width="23.19921875" style="8" bestFit="1" customWidth="1"/>
    <col min="21" max="21" width="24.5" style="8" bestFit="1" customWidth="1"/>
    <col min="22" max="22" width="19" style="9" bestFit="1" customWidth="1"/>
    <col min="23" max="23" width="30.69921875" style="9" bestFit="1" customWidth="1"/>
    <col min="24" max="24" width="27.19921875" style="9" bestFit="1" customWidth="1"/>
    <col min="25" max="25" width="30" style="9" bestFit="1" customWidth="1"/>
    <col min="26" max="26" width="31.296875" style="9" bestFit="1" customWidth="1"/>
    <col min="27" max="27" width="16.69921875" style="10" bestFit="1" customWidth="1"/>
    <col min="28" max="28" width="27.5" style="10" bestFit="1" customWidth="1"/>
    <col min="29" max="29" width="23.796875" style="10" bestFit="1" customWidth="1"/>
    <col min="30" max="30" width="26.796875" style="10" bestFit="1" customWidth="1"/>
    <col min="31" max="31" width="28.19921875" style="10" bestFit="1" customWidth="1"/>
    <col min="32" max="32" width="29.296875" style="1" bestFit="1" customWidth="1"/>
    <col min="33" max="33" width="41" style="1" bestFit="1" customWidth="1"/>
    <col min="34" max="34" width="37.5" style="1" bestFit="1" customWidth="1"/>
    <col min="35" max="35" width="40.296875" style="1" bestFit="1" customWidth="1"/>
    <col min="36" max="36" width="41.69921875" style="1" bestFit="1" customWidth="1"/>
    <col min="37" max="16384" width="10.796875" style="1"/>
  </cols>
  <sheetData>
    <row r="1" spans="1:36" x14ac:dyDescent="0.35">
      <c r="A1" s="22" t="s">
        <v>34</v>
      </c>
      <c r="B1" s="23"/>
      <c r="C1" s="23"/>
      <c r="D1" s="23"/>
      <c r="E1" s="23"/>
      <c r="F1" s="24"/>
    </row>
    <row r="2" spans="1:36" x14ac:dyDescent="0.35">
      <c r="A2" s="1" t="s">
        <v>27</v>
      </c>
      <c r="B2" s="1" t="s">
        <v>28</v>
      </c>
      <c r="C2" s="1" t="s">
        <v>29</v>
      </c>
      <c r="D2" s="1" t="s">
        <v>0</v>
      </c>
      <c r="E2" s="1" t="s">
        <v>30</v>
      </c>
      <c r="F2" s="1" t="s">
        <v>108</v>
      </c>
      <c r="G2" s="2" t="s">
        <v>2</v>
      </c>
      <c r="H2" s="2" t="s">
        <v>3</v>
      </c>
      <c r="I2" s="2" t="s">
        <v>102</v>
      </c>
      <c r="J2" s="2" t="s">
        <v>4</v>
      </c>
      <c r="K2" s="2" t="s">
        <v>5</v>
      </c>
      <c r="L2" s="3" t="s">
        <v>6</v>
      </c>
      <c r="M2" s="3" t="s">
        <v>7</v>
      </c>
      <c r="N2" s="3" t="s">
        <v>8</v>
      </c>
      <c r="O2" s="3" t="s">
        <v>9</v>
      </c>
      <c r="P2" s="3" t="s">
        <v>10</v>
      </c>
      <c r="Q2" s="4" t="s">
        <v>16</v>
      </c>
      <c r="R2" s="4" t="s">
        <v>17</v>
      </c>
      <c r="S2" s="4" t="s">
        <v>104</v>
      </c>
      <c r="T2" s="4" t="s">
        <v>11</v>
      </c>
      <c r="U2" s="4" t="s">
        <v>18</v>
      </c>
      <c r="V2" s="5" t="s">
        <v>19</v>
      </c>
      <c r="W2" s="5" t="s">
        <v>20</v>
      </c>
      <c r="X2" s="5" t="s">
        <v>107</v>
      </c>
      <c r="Y2" s="5" t="s">
        <v>12</v>
      </c>
      <c r="Z2" s="5" t="s">
        <v>21</v>
      </c>
      <c r="AA2" s="6" t="s">
        <v>13</v>
      </c>
      <c r="AB2" s="6" t="s">
        <v>22</v>
      </c>
      <c r="AC2" s="6" t="s">
        <v>103</v>
      </c>
      <c r="AD2" s="6" t="s">
        <v>14</v>
      </c>
      <c r="AE2" s="6" t="s">
        <v>23</v>
      </c>
      <c r="AF2" s="7" t="s">
        <v>24</v>
      </c>
      <c r="AG2" s="7" t="s">
        <v>25</v>
      </c>
      <c r="AH2" s="7" t="s">
        <v>105</v>
      </c>
      <c r="AI2" s="7" t="s">
        <v>15</v>
      </c>
      <c r="AJ2" s="7" t="s">
        <v>26</v>
      </c>
    </row>
    <row r="3" spans="1:36" x14ac:dyDescent="0.35">
      <c r="A3" s="1" t="s">
        <v>45</v>
      </c>
      <c r="B3" s="1" t="s">
        <v>46</v>
      </c>
      <c r="C3" s="1" t="s">
        <v>47</v>
      </c>
      <c r="D3" s="1" t="s">
        <v>48</v>
      </c>
      <c r="F3" s="1">
        <f>SUM(G3+L3+Q3++V3+AA3+AF3)</f>
        <v>2</v>
      </c>
      <c r="G3" s="2">
        <v>0</v>
      </c>
      <c r="H3" s="2">
        <v>0</v>
      </c>
      <c r="I3" s="2">
        <v>0</v>
      </c>
      <c r="J3" s="2">
        <v>0</v>
      </c>
      <c r="K3" s="2">
        <v>0</v>
      </c>
      <c r="L3" s="3">
        <v>0</v>
      </c>
      <c r="M3" s="3">
        <v>0</v>
      </c>
      <c r="N3" s="3">
        <v>0</v>
      </c>
      <c r="O3" s="3">
        <v>0</v>
      </c>
      <c r="P3" s="3">
        <v>0</v>
      </c>
      <c r="Q3" s="8">
        <v>1</v>
      </c>
      <c r="R3" s="8">
        <v>1</v>
      </c>
      <c r="S3" s="8">
        <v>0</v>
      </c>
      <c r="T3" s="8">
        <v>0</v>
      </c>
      <c r="U3" s="8">
        <v>1</v>
      </c>
      <c r="V3" s="9">
        <v>0</v>
      </c>
      <c r="W3" s="9">
        <v>0</v>
      </c>
      <c r="X3" s="9">
        <v>0</v>
      </c>
      <c r="Y3" s="9">
        <v>0</v>
      </c>
      <c r="Z3" s="9">
        <v>0</v>
      </c>
      <c r="AA3" s="10">
        <v>1</v>
      </c>
      <c r="AB3" s="10">
        <v>1</v>
      </c>
      <c r="AC3" s="10">
        <v>0</v>
      </c>
      <c r="AD3" s="10">
        <v>1</v>
      </c>
      <c r="AE3" s="10">
        <v>0</v>
      </c>
      <c r="AF3" s="1">
        <v>0</v>
      </c>
      <c r="AG3" s="1">
        <v>0</v>
      </c>
      <c r="AH3" s="1">
        <v>0</v>
      </c>
      <c r="AI3" s="1">
        <v>0</v>
      </c>
      <c r="AJ3" s="1">
        <v>0</v>
      </c>
    </row>
    <row r="4" spans="1:36" x14ac:dyDescent="0.35">
      <c r="A4" s="1" t="s">
        <v>84</v>
      </c>
      <c r="B4" s="1" t="s">
        <v>101</v>
      </c>
      <c r="C4" s="1" t="s">
        <v>86</v>
      </c>
      <c r="D4" s="1" t="s">
        <v>48</v>
      </c>
      <c r="F4" s="1">
        <f t="shared" ref="F4:F18" si="0">SUM(G4+L4+Q4++V4+AA4+AF4)</f>
        <v>2</v>
      </c>
      <c r="G4" s="2">
        <v>1</v>
      </c>
      <c r="H4" s="2">
        <v>1</v>
      </c>
      <c r="I4" s="2">
        <v>0</v>
      </c>
      <c r="J4" s="2">
        <v>0</v>
      </c>
      <c r="K4" s="2">
        <v>1</v>
      </c>
      <c r="L4" s="3">
        <v>0</v>
      </c>
      <c r="M4" s="3">
        <v>0</v>
      </c>
      <c r="N4" s="3">
        <v>0</v>
      </c>
      <c r="O4" s="3">
        <v>0</v>
      </c>
      <c r="P4" s="3">
        <v>0</v>
      </c>
      <c r="Q4" s="8">
        <v>0</v>
      </c>
      <c r="R4" s="8">
        <v>0</v>
      </c>
      <c r="S4" s="8">
        <v>0</v>
      </c>
      <c r="T4" s="8">
        <v>0</v>
      </c>
      <c r="U4" s="8">
        <v>0</v>
      </c>
      <c r="V4" s="9">
        <v>0</v>
      </c>
      <c r="W4" s="9">
        <v>0</v>
      </c>
      <c r="X4" s="9">
        <v>0</v>
      </c>
      <c r="Y4" s="9">
        <v>0</v>
      </c>
      <c r="Z4" s="9">
        <v>0</v>
      </c>
      <c r="AA4" s="10">
        <v>0</v>
      </c>
      <c r="AB4" s="10">
        <v>0</v>
      </c>
      <c r="AC4" s="10">
        <v>0</v>
      </c>
      <c r="AD4" s="10">
        <v>0</v>
      </c>
      <c r="AE4" s="10">
        <v>0</v>
      </c>
      <c r="AF4" s="1">
        <v>1</v>
      </c>
      <c r="AG4" s="1">
        <v>0</v>
      </c>
      <c r="AH4" s="1">
        <v>1</v>
      </c>
      <c r="AI4" s="1">
        <v>1</v>
      </c>
      <c r="AJ4" s="1">
        <v>0</v>
      </c>
    </row>
    <row r="5" spans="1:36" x14ac:dyDescent="0.35">
      <c r="A5" s="1" t="s">
        <v>45</v>
      </c>
      <c r="B5" s="1" t="s">
        <v>46</v>
      </c>
      <c r="C5" s="1" t="s">
        <v>47</v>
      </c>
      <c r="D5" s="1" t="s">
        <v>106</v>
      </c>
      <c r="F5" s="1">
        <f t="shared" si="0"/>
        <v>3</v>
      </c>
      <c r="G5" s="2">
        <v>0</v>
      </c>
      <c r="H5" s="2">
        <v>0</v>
      </c>
      <c r="I5" s="2">
        <v>0</v>
      </c>
      <c r="J5" s="2">
        <v>0</v>
      </c>
      <c r="K5" s="2">
        <v>0</v>
      </c>
      <c r="L5" s="3">
        <v>0</v>
      </c>
      <c r="M5" s="3">
        <v>0</v>
      </c>
      <c r="N5" s="3">
        <v>0</v>
      </c>
      <c r="O5" s="3">
        <v>0</v>
      </c>
      <c r="P5" s="3">
        <v>0</v>
      </c>
      <c r="Q5" s="8">
        <v>1</v>
      </c>
      <c r="R5" s="8">
        <v>1</v>
      </c>
      <c r="S5" s="8">
        <v>0</v>
      </c>
      <c r="T5" s="8">
        <v>1</v>
      </c>
      <c r="U5" s="8">
        <v>0</v>
      </c>
      <c r="V5" s="9">
        <v>2</v>
      </c>
      <c r="W5" s="9">
        <v>1</v>
      </c>
      <c r="X5" s="9">
        <v>1</v>
      </c>
      <c r="Y5" s="9">
        <v>1</v>
      </c>
      <c r="Z5" s="9">
        <v>1</v>
      </c>
      <c r="AA5" s="10">
        <v>0</v>
      </c>
      <c r="AB5" s="10">
        <v>0</v>
      </c>
      <c r="AC5" s="10">
        <v>0</v>
      </c>
      <c r="AD5" s="10">
        <v>0</v>
      </c>
      <c r="AE5" s="10">
        <v>0</v>
      </c>
      <c r="AF5" s="1">
        <v>0</v>
      </c>
      <c r="AG5" s="1">
        <v>0</v>
      </c>
      <c r="AH5" s="1">
        <v>0</v>
      </c>
      <c r="AI5" s="1">
        <v>0</v>
      </c>
      <c r="AJ5" s="1">
        <v>0</v>
      </c>
    </row>
    <row r="6" spans="1:36" x14ac:dyDescent="0.35">
      <c r="A6" s="1" t="s">
        <v>84</v>
      </c>
      <c r="B6" s="1" t="s">
        <v>101</v>
      </c>
      <c r="C6" s="1" t="s">
        <v>86</v>
      </c>
      <c r="D6" s="1" t="s">
        <v>106</v>
      </c>
      <c r="F6" s="1">
        <f t="shared" si="0"/>
        <v>3</v>
      </c>
      <c r="G6" s="2">
        <v>1</v>
      </c>
      <c r="H6" s="2">
        <v>1</v>
      </c>
      <c r="I6" s="2">
        <v>0</v>
      </c>
      <c r="J6" s="2">
        <v>0</v>
      </c>
      <c r="K6" s="2">
        <v>1</v>
      </c>
      <c r="L6" s="3">
        <v>0</v>
      </c>
      <c r="M6" s="3">
        <v>0</v>
      </c>
      <c r="N6" s="3">
        <v>0</v>
      </c>
      <c r="O6" s="3">
        <v>0</v>
      </c>
      <c r="P6" s="3">
        <v>0</v>
      </c>
      <c r="Q6" s="8">
        <v>0</v>
      </c>
      <c r="R6" s="8">
        <v>0</v>
      </c>
      <c r="S6" s="8">
        <v>0</v>
      </c>
      <c r="T6" s="8">
        <v>0</v>
      </c>
      <c r="U6" s="8">
        <v>0</v>
      </c>
      <c r="V6" s="9">
        <v>2</v>
      </c>
      <c r="W6" s="9">
        <v>2</v>
      </c>
      <c r="X6" s="9">
        <v>0</v>
      </c>
      <c r="Y6" s="9">
        <v>1</v>
      </c>
      <c r="Z6" s="9">
        <v>1</v>
      </c>
      <c r="AA6" s="10">
        <v>0</v>
      </c>
      <c r="AB6" s="10">
        <v>0</v>
      </c>
      <c r="AC6" s="10">
        <v>0</v>
      </c>
      <c r="AD6" s="10">
        <v>0</v>
      </c>
      <c r="AE6" s="10">
        <v>0</v>
      </c>
      <c r="AF6" s="1">
        <v>0</v>
      </c>
      <c r="AG6" s="1">
        <v>0</v>
      </c>
      <c r="AH6" s="1">
        <v>0</v>
      </c>
      <c r="AI6" s="1">
        <v>0</v>
      </c>
      <c r="AJ6" s="1">
        <v>0</v>
      </c>
    </row>
    <row r="7" spans="1:36" x14ac:dyDescent="0.35">
      <c r="A7" s="1" t="s">
        <v>45</v>
      </c>
      <c r="B7" s="1" t="s">
        <v>46</v>
      </c>
      <c r="C7" s="1" t="s">
        <v>47</v>
      </c>
      <c r="D7" s="1" t="s">
        <v>50</v>
      </c>
      <c r="F7" s="1">
        <f t="shared" si="0"/>
        <v>6</v>
      </c>
      <c r="G7" s="2">
        <v>0</v>
      </c>
      <c r="H7" s="2">
        <v>0</v>
      </c>
      <c r="I7" s="2">
        <v>0</v>
      </c>
      <c r="J7" s="2">
        <v>0</v>
      </c>
      <c r="K7" s="2">
        <v>0</v>
      </c>
      <c r="L7" s="3">
        <v>0</v>
      </c>
      <c r="M7" s="3">
        <v>0</v>
      </c>
      <c r="N7" s="3">
        <v>0</v>
      </c>
      <c r="O7" s="3">
        <v>0</v>
      </c>
      <c r="P7" s="3">
        <v>0</v>
      </c>
      <c r="Q7" s="8">
        <v>1</v>
      </c>
      <c r="R7" s="8">
        <v>1</v>
      </c>
      <c r="S7" s="8">
        <v>0</v>
      </c>
      <c r="T7" s="8">
        <v>1</v>
      </c>
      <c r="U7" s="8">
        <v>0</v>
      </c>
      <c r="V7" s="9">
        <v>3</v>
      </c>
      <c r="W7" s="9">
        <v>2</v>
      </c>
      <c r="X7" s="9">
        <v>1</v>
      </c>
      <c r="Y7" s="9">
        <v>3</v>
      </c>
      <c r="Z7" s="9">
        <v>0</v>
      </c>
      <c r="AA7" s="10">
        <v>1</v>
      </c>
      <c r="AB7" s="10">
        <v>0</v>
      </c>
      <c r="AC7" s="10">
        <v>1</v>
      </c>
      <c r="AD7" s="10">
        <v>1</v>
      </c>
      <c r="AE7" s="10">
        <v>0</v>
      </c>
      <c r="AF7" s="1">
        <v>1</v>
      </c>
      <c r="AG7" s="1">
        <v>0</v>
      </c>
      <c r="AH7" s="1">
        <v>1</v>
      </c>
      <c r="AI7" s="1">
        <v>1</v>
      </c>
      <c r="AJ7" s="1">
        <v>0</v>
      </c>
    </row>
    <row r="8" spans="1:36" x14ac:dyDescent="0.35">
      <c r="A8" s="1" t="s">
        <v>84</v>
      </c>
      <c r="B8" s="1" t="s">
        <v>101</v>
      </c>
      <c r="C8" s="1" t="s">
        <v>86</v>
      </c>
      <c r="D8" s="1" t="s">
        <v>50</v>
      </c>
      <c r="F8" s="1">
        <f t="shared" si="0"/>
        <v>3</v>
      </c>
      <c r="G8" s="2">
        <v>0</v>
      </c>
      <c r="H8" s="2">
        <v>0</v>
      </c>
      <c r="I8" s="2">
        <v>0</v>
      </c>
      <c r="J8" s="2">
        <v>0</v>
      </c>
      <c r="K8" s="2">
        <v>0</v>
      </c>
      <c r="L8" s="3">
        <v>0</v>
      </c>
      <c r="M8" s="3">
        <v>0</v>
      </c>
      <c r="N8" s="3">
        <v>0</v>
      </c>
      <c r="O8" s="3">
        <v>0</v>
      </c>
      <c r="P8" s="3">
        <v>0</v>
      </c>
      <c r="Q8" s="8">
        <v>1</v>
      </c>
      <c r="R8" s="8">
        <v>1</v>
      </c>
      <c r="S8" s="8">
        <v>0</v>
      </c>
      <c r="T8" s="8">
        <v>1</v>
      </c>
      <c r="U8" s="8">
        <v>0</v>
      </c>
      <c r="V8" s="9">
        <v>2</v>
      </c>
      <c r="W8" s="9">
        <v>2</v>
      </c>
      <c r="X8" s="9">
        <v>0</v>
      </c>
      <c r="Y8" s="9">
        <v>2</v>
      </c>
      <c r="Z8" s="9">
        <v>0</v>
      </c>
      <c r="AA8" s="10">
        <v>0</v>
      </c>
      <c r="AB8" s="10">
        <v>0</v>
      </c>
      <c r="AC8" s="10">
        <v>0</v>
      </c>
      <c r="AD8" s="10">
        <v>0</v>
      </c>
      <c r="AE8" s="10">
        <v>0</v>
      </c>
      <c r="AF8" s="1">
        <v>0</v>
      </c>
      <c r="AG8" s="1">
        <v>0</v>
      </c>
      <c r="AH8" s="1">
        <v>0</v>
      </c>
      <c r="AI8" s="1">
        <v>0</v>
      </c>
      <c r="AJ8" s="1">
        <v>0</v>
      </c>
    </row>
    <row r="9" spans="1:36" x14ac:dyDescent="0.35">
      <c r="A9" s="1" t="s">
        <v>45</v>
      </c>
      <c r="B9" s="1" t="s">
        <v>46</v>
      </c>
      <c r="C9" s="1" t="s">
        <v>47</v>
      </c>
      <c r="D9" s="1" t="s">
        <v>53</v>
      </c>
      <c r="F9" s="1">
        <f t="shared" si="0"/>
        <v>3</v>
      </c>
      <c r="G9" s="2">
        <v>0</v>
      </c>
      <c r="H9" s="2">
        <v>0</v>
      </c>
      <c r="I9" s="2">
        <v>0</v>
      </c>
      <c r="J9" s="2">
        <v>0</v>
      </c>
      <c r="K9" s="2">
        <v>0</v>
      </c>
      <c r="L9" s="3">
        <v>0</v>
      </c>
      <c r="M9" s="3">
        <v>0</v>
      </c>
      <c r="N9" s="3">
        <v>0</v>
      </c>
      <c r="O9" s="3">
        <v>0</v>
      </c>
      <c r="P9" s="3">
        <v>0</v>
      </c>
      <c r="Q9" s="8">
        <v>1</v>
      </c>
      <c r="R9" s="8">
        <v>1</v>
      </c>
      <c r="S9" s="8">
        <v>0</v>
      </c>
      <c r="T9" s="8">
        <v>0</v>
      </c>
      <c r="U9" s="8">
        <v>1</v>
      </c>
      <c r="V9" s="9">
        <v>2</v>
      </c>
      <c r="W9" s="9">
        <v>2</v>
      </c>
      <c r="X9" s="9">
        <v>0</v>
      </c>
      <c r="Y9" s="9">
        <v>2</v>
      </c>
      <c r="Z9" s="9">
        <v>0</v>
      </c>
      <c r="AA9" s="10">
        <v>0</v>
      </c>
      <c r="AB9" s="10">
        <v>0</v>
      </c>
      <c r="AC9" s="10">
        <v>0</v>
      </c>
      <c r="AD9" s="10">
        <v>0</v>
      </c>
      <c r="AE9" s="10">
        <v>0</v>
      </c>
      <c r="AF9" s="1">
        <v>0</v>
      </c>
      <c r="AG9" s="1">
        <v>0</v>
      </c>
      <c r="AH9" s="1">
        <v>0</v>
      </c>
      <c r="AI9" s="1">
        <v>0</v>
      </c>
      <c r="AJ9" s="1">
        <v>0</v>
      </c>
    </row>
    <row r="10" spans="1:36" x14ac:dyDescent="0.35">
      <c r="A10" s="1" t="s">
        <v>84</v>
      </c>
      <c r="B10" s="1" t="s">
        <v>101</v>
      </c>
      <c r="C10" s="1" t="s">
        <v>86</v>
      </c>
      <c r="D10" s="1" t="s">
        <v>53</v>
      </c>
      <c r="F10" s="1">
        <f t="shared" si="0"/>
        <v>2</v>
      </c>
      <c r="G10" s="2">
        <v>0</v>
      </c>
      <c r="H10" s="2">
        <v>0</v>
      </c>
      <c r="I10" s="2">
        <v>0</v>
      </c>
      <c r="J10" s="2">
        <v>0</v>
      </c>
      <c r="K10" s="2">
        <v>0</v>
      </c>
      <c r="L10" s="3">
        <v>0</v>
      </c>
      <c r="M10" s="3">
        <v>0</v>
      </c>
      <c r="N10" s="3">
        <v>0</v>
      </c>
      <c r="O10" s="3">
        <v>0</v>
      </c>
      <c r="P10" s="3">
        <v>0</v>
      </c>
      <c r="Q10" s="8">
        <v>1</v>
      </c>
      <c r="R10" s="8">
        <v>1</v>
      </c>
      <c r="S10" s="8">
        <v>0</v>
      </c>
      <c r="T10" s="8">
        <v>1</v>
      </c>
      <c r="U10" s="8">
        <v>0</v>
      </c>
      <c r="V10" s="9">
        <v>0</v>
      </c>
      <c r="W10" s="9">
        <v>0</v>
      </c>
      <c r="X10" s="9">
        <v>0</v>
      </c>
      <c r="Y10" s="9">
        <v>0</v>
      </c>
      <c r="Z10" s="9">
        <v>0</v>
      </c>
      <c r="AA10" s="10">
        <v>0</v>
      </c>
      <c r="AB10" s="10">
        <v>0</v>
      </c>
      <c r="AC10" s="10">
        <v>0</v>
      </c>
      <c r="AD10" s="10">
        <v>0</v>
      </c>
      <c r="AE10" s="10">
        <v>0</v>
      </c>
      <c r="AF10" s="1">
        <v>1</v>
      </c>
      <c r="AG10" s="1">
        <v>0</v>
      </c>
      <c r="AH10" s="1">
        <v>1</v>
      </c>
      <c r="AI10" s="1">
        <v>1</v>
      </c>
      <c r="AJ10" s="1">
        <v>0</v>
      </c>
    </row>
    <row r="11" spans="1:36" x14ac:dyDescent="0.35">
      <c r="A11" s="1" t="s">
        <v>45</v>
      </c>
      <c r="B11" s="1" t="s">
        <v>46</v>
      </c>
      <c r="C11" s="1" t="s">
        <v>47</v>
      </c>
      <c r="D11" s="1" t="s">
        <v>54</v>
      </c>
      <c r="F11" s="1">
        <f t="shared" si="0"/>
        <v>2</v>
      </c>
      <c r="G11" s="2">
        <v>0</v>
      </c>
      <c r="H11" s="2">
        <v>0</v>
      </c>
      <c r="I11" s="2">
        <v>0</v>
      </c>
      <c r="J11" s="2">
        <v>0</v>
      </c>
      <c r="K11" s="2">
        <v>0</v>
      </c>
      <c r="L11" s="3">
        <v>0</v>
      </c>
      <c r="M11" s="3">
        <v>0</v>
      </c>
      <c r="N11" s="3">
        <v>0</v>
      </c>
      <c r="O11" s="3">
        <v>0</v>
      </c>
      <c r="P11" s="3">
        <v>0</v>
      </c>
      <c r="Q11" s="8">
        <v>1</v>
      </c>
      <c r="R11" s="8">
        <v>1</v>
      </c>
      <c r="S11" s="8">
        <v>0</v>
      </c>
      <c r="T11" s="8">
        <v>1</v>
      </c>
      <c r="U11" s="8">
        <v>0</v>
      </c>
      <c r="V11" s="9">
        <v>0</v>
      </c>
      <c r="W11" s="9">
        <v>0</v>
      </c>
      <c r="X11" s="9">
        <v>0</v>
      </c>
      <c r="Y11" s="9">
        <v>0</v>
      </c>
      <c r="Z11" s="9">
        <v>0</v>
      </c>
      <c r="AA11" s="10">
        <v>1</v>
      </c>
      <c r="AB11" s="10">
        <v>1</v>
      </c>
      <c r="AC11" s="10">
        <v>0</v>
      </c>
      <c r="AD11" s="10">
        <v>1</v>
      </c>
      <c r="AE11" s="10">
        <v>0</v>
      </c>
      <c r="AF11" s="1">
        <v>0</v>
      </c>
      <c r="AG11" s="1">
        <v>0</v>
      </c>
      <c r="AH11" s="1">
        <v>0</v>
      </c>
      <c r="AI11" s="1">
        <v>0</v>
      </c>
      <c r="AJ11" s="1">
        <v>0</v>
      </c>
    </row>
    <row r="12" spans="1:36" x14ac:dyDescent="0.35">
      <c r="A12" s="1" t="s">
        <v>84</v>
      </c>
      <c r="B12" s="1" t="s">
        <v>101</v>
      </c>
      <c r="C12" s="1" t="s">
        <v>86</v>
      </c>
      <c r="D12" s="1" t="s">
        <v>54</v>
      </c>
      <c r="F12" s="1">
        <f t="shared" si="0"/>
        <v>0</v>
      </c>
      <c r="G12" s="2">
        <v>0</v>
      </c>
      <c r="H12" s="2">
        <v>0</v>
      </c>
      <c r="I12" s="2">
        <v>0</v>
      </c>
      <c r="J12" s="2">
        <v>0</v>
      </c>
      <c r="K12" s="2">
        <v>0</v>
      </c>
      <c r="L12" s="3">
        <v>0</v>
      </c>
      <c r="M12" s="3">
        <v>0</v>
      </c>
      <c r="N12" s="3">
        <v>0</v>
      </c>
      <c r="O12" s="3">
        <v>0</v>
      </c>
      <c r="P12" s="3">
        <v>0</v>
      </c>
      <c r="Q12" s="8">
        <v>0</v>
      </c>
      <c r="R12" s="8">
        <v>0</v>
      </c>
      <c r="S12" s="8">
        <v>0</v>
      </c>
      <c r="T12" s="8">
        <v>0</v>
      </c>
      <c r="U12" s="8">
        <v>0</v>
      </c>
      <c r="V12" s="9">
        <v>0</v>
      </c>
      <c r="W12" s="9">
        <v>0</v>
      </c>
      <c r="X12" s="9">
        <v>0</v>
      </c>
      <c r="Y12" s="9">
        <v>0</v>
      </c>
      <c r="Z12" s="9">
        <v>0</v>
      </c>
      <c r="AA12" s="10">
        <v>0</v>
      </c>
      <c r="AB12" s="10">
        <v>0</v>
      </c>
      <c r="AC12" s="10">
        <v>0</v>
      </c>
      <c r="AD12" s="10">
        <v>0</v>
      </c>
      <c r="AE12" s="10">
        <v>0</v>
      </c>
      <c r="AF12" s="1">
        <v>0</v>
      </c>
      <c r="AG12" s="1">
        <v>0</v>
      </c>
      <c r="AH12" s="1">
        <v>0</v>
      </c>
      <c r="AI12" s="1">
        <v>0</v>
      </c>
      <c r="AJ12" s="1">
        <v>0</v>
      </c>
    </row>
    <row r="13" spans="1:36" x14ac:dyDescent="0.35">
      <c r="A13" s="1" t="s">
        <v>45</v>
      </c>
      <c r="B13" s="1" t="s">
        <v>46</v>
      </c>
      <c r="C13" s="1" t="s">
        <v>47</v>
      </c>
      <c r="D13" s="1" t="s">
        <v>55</v>
      </c>
      <c r="F13" s="1">
        <f t="shared" si="0"/>
        <v>1</v>
      </c>
      <c r="G13" s="2">
        <v>0</v>
      </c>
      <c r="H13" s="2">
        <v>0</v>
      </c>
      <c r="I13" s="2">
        <v>0</v>
      </c>
      <c r="J13" s="2">
        <v>0</v>
      </c>
      <c r="K13" s="2">
        <v>0</v>
      </c>
      <c r="L13" s="3">
        <v>0</v>
      </c>
      <c r="M13" s="3">
        <v>0</v>
      </c>
      <c r="N13" s="3">
        <v>0</v>
      </c>
      <c r="O13" s="3">
        <v>0</v>
      </c>
      <c r="P13" s="3">
        <v>0</v>
      </c>
      <c r="Q13" s="8">
        <v>0</v>
      </c>
      <c r="R13" s="8">
        <v>0</v>
      </c>
      <c r="S13" s="8">
        <v>0</v>
      </c>
      <c r="T13" s="8">
        <v>0</v>
      </c>
      <c r="U13" s="8">
        <v>0</v>
      </c>
      <c r="V13" s="9">
        <v>0</v>
      </c>
      <c r="W13" s="9">
        <v>0</v>
      </c>
      <c r="X13" s="9">
        <v>0</v>
      </c>
      <c r="Y13" s="9">
        <v>0</v>
      </c>
      <c r="Z13" s="9">
        <v>0</v>
      </c>
      <c r="AA13" s="10">
        <v>0</v>
      </c>
      <c r="AB13" s="10">
        <v>0</v>
      </c>
      <c r="AC13" s="10">
        <v>0</v>
      </c>
      <c r="AD13" s="10">
        <v>0</v>
      </c>
      <c r="AE13" s="10">
        <v>0</v>
      </c>
      <c r="AF13" s="1">
        <v>1</v>
      </c>
      <c r="AG13" s="1">
        <v>0</v>
      </c>
      <c r="AH13" s="1">
        <v>1</v>
      </c>
      <c r="AI13" s="1">
        <v>1</v>
      </c>
      <c r="AJ13" s="1">
        <v>0</v>
      </c>
    </row>
    <row r="14" spans="1:36" x14ac:dyDescent="0.35">
      <c r="A14" s="1" t="s">
        <v>84</v>
      </c>
      <c r="B14" s="1" t="s">
        <v>101</v>
      </c>
      <c r="C14" s="1" t="s">
        <v>86</v>
      </c>
      <c r="D14" s="1" t="s">
        <v>55</v>
      </c>
      <c r="F14" s="1">
        <f t="shared" si="0"/>
        <v>1</v>
      </c>
      <c r="G14" s="2">
        <v>0</v>
      </c>
      <c r="H14" s="2">
        <v>0</v>
      </c>
      <c r="I14" s="2">
        <v>0</v>
      </c>
      <c r="J14" s="2">
        <v>0</v>
      </c>
      <c r="K14" s="2">
        <v>0</v>
      </c>
      <c r="L14" s="3">
        <v>0</v>
      </c>
      <c r="M14" s="3">
        <v>0</v>
      </c>
      <c r="N14" s="3">
        <v>0</v>
      </c>
      <c r="O14" s="3">
        <v>0</v>
      </c>
      <c r="P14" s="3">
        <v>0</v>
      </c>
      <c r="Q14" s="8">
        <v>0</v>
      </c>
      <c r="R14" s="8">
        <v>0</v>
      </c>
      <c r="S14" s="8">
        <v>0</v>
      </c>
      <c r="T14" s="8">
        <v>0</v>
      </c>
      <c r="U14" s="8">
        <v>0</v>
      </c>
      <c r="V14" s="9">
        <v>1</v>
      </c>
      <c r="W14" s="9">
        <v>1</v>
      </c>
      <c r="X14" s="9">
        <v>0</v>
      </c>
      <c r="Y14" s="9">
        <v>1</v>
      </c>
      <c r="Z14" s="9">
        <v>0</v>
      </c>
      <c r="AA14" s="10">
        <v>0</v>
      </c>
      <c r="AB14" s="10">
        <v>0</v>
      </c>
      <c r="AC14" s="10">
        <v>0</v>
      </c>
      <c r="AD14" s="10">
        <v>0</v>
      </c>
      <c r="AE14" s="10">
        <v>0</v>
      </c>
      <c r="AF14" s="1">
        <v>0</v>
      </c>
      <c r="AG14" s="1">
        <v>0</v>
      </c>
      <c r="AH14" s="1">
        <v>0</v>
      </c>
      <c r="AI14" s="1">
        <v>0</v>
      </c>
      <c r="AJ14" s="1">
        <v>0</v>
      </c>
    </row>
    <row r="15" spans="1:36" x14ac:dyDescent="0.35">
      <c r="A15" s="1" t="s">
        <v>45</v>
      </c>
      <c r="B15" s="1" t="s">
        <v>46</v>
      </c>
      <c r="C15" s="1" t="s">
        <v>47</v>
      </c>
      <c r="D15" s="1" t="s">
        <v>52</v>
      </c>
      <c r="F15" s="1">
        <f t="shared" si="0"/>
        <v>3</v>
      </c>
      <c r="G15" s="2">
        <v>1</v>
      </c>
      <c r="H15" s="2">
        <v>1</v>
      </c>
      <c r="I15" s="2">
        <v>0</v>
      </c>
      <c r="J15" s="2">
        <v>0</v>
      </c>
      <c r="K15" s="2">
        <v>1</v>
      </c>
      <c r="L15" s="3">
        <v>0</v>
      </c>
      <c r="M15" s="3">
        <v>0</v>
      </c>
      <c r="N15" s="3">
        <v>0</v>
      </c>
      <c r="O15" s="3">
        <v>0</v>
      </c>
      <c r="P15" s="3">
        <v>0</v>
      </c>
      <c r="Q15" s="8">
        <v>1</v>
      </c>
      <c r="R15" s="8">
        <v>0</v>
      </c>
      <c r="S15" s="8">
        <v>1</v>
      </c>
      <c r="T15" s="8">
        <v>0</v>
      </c>
      <c r="U15" s="8">
        <v>1</v>
      </c>
      <c r="V15" s="9">
        <v>1</v>
      </c>
      <c r="W15" s="9">
        <v>1</v>
      </c>
      <c r="X15" s="9">
        <v>0</v>
      </c>
      <c r="Y15" s="9">
        <v>1</v>
      </c>
      <c r="Z15" s="9">
        <v>0</v>
      </c>
      <c r="AA15" s="10">
        <v>0</v>
      </c>
      <c r="AB15" s="10">
        <v>0</v>
      </c>
      <c r="AC15" s="10">
        <v>0</v>
      </c>
      <c r="AD15" s="10">
        <v>0</v>
      </c>
      <c r="AE15" s="10">
        <v>0</v>
      </c>
      <c r="AF15" s="1">
        <v>0</v>
      </c>
      <c r="AG15" s="1">
        <v>0</v>
      </c>
      <c r="AH15" s="1">
        <v>0</v>
      </c>
      <c r="AI15" s="1">
        <v>0</v>
      </c>
      <c r="AJ15" s="1">
        <v>0</v>
      </c>
    </row>
    <row r="16" spans="1:36" x14ac:dyDescent="0.35">
      <c r="A16" s="1" t="s">
        <v>84</v>
      </c>
      <c r="B16" s="1" t="s">
        <v>101</v>
      </c>
      <c r="C16" s="1" t="s">
        <v>86</v>
      </c>
      <c r="D16" s="1" t="s">
        <v>52</v>
      </c>
      <c r="F16" s="1">
        <f t="shared" si="0"/>
        <v>1</v>
      </c>
      <c r="G16" s="2">
        <v>0</v>
      </c>
      <c r="H16" s="2">
        <v>0</v>
      </c>
      <c r="I16" s="2">
        <v>0</v>
      </c>
      <c r="J16" s="2">
        <v>0</v>
      </c>
      <c r="K16" s="2">
        <v>0</v>
      </c>
      <c r="L16" s="3">
        <v>0</v>
      </c>
      <c r="M16" s="3">
        <v>0</v>
      </c>
      <c r="N16" s="3">
        <v>0</v>
      </c>
      <c r="O16" s="3">
        <v>0</v>
      </c>
      <c r="P16" s="3">
        <v>0</v>
      </c>
      <c r="Q16" s="8">
        <v>0</v>
      </c>
      <c r="R16" s="8">
        <v>0</v>
      </c>
      <c r="S16" s="8">
        <v>0</v>
      </c>
      <c r="T16" s="8">
        <v>0</v>
      </c>
      <c r="U16" s="8">
        <v>0</v>
      </c>
      <c r="V16" s="9">
        <v>1</v>
      </c>
      <c r="W16" s="9">
        <v>1</v>
      </c>
      <c r="X16" s="9">
        <v>0</v>
      </c>
      <c r="Y16" s="9">
        <v>0</v>
      </c>
      <c r="Z16" s="9">
        <v>1</v>
      </c>
      <c r="AA16" s="10">
        <v>0</v>
      </c>
      <c r="AB16" s="10">
        <v>0</v>
      </c>
      <c r="AC16" s="10">
        <v>0</v>
      </c>
      <c r="AD16" s="10">
        <v>0</v>
      </c>
      <c r="AE16" s="10">
        <v>0</v>
      </c>
      <c r="AF16" s="1">
        <v>0</v>
      </c>
      <c r="AG16" s="1">
        <v>0</v>
      </c>
      <c r="AH16" s="1">
        <v>0</v>
      </c>
      <c r="AI16" s="1">
        <v>0</v>
      </c>
      <c r="AJ16" s="1">
        <v>0</v>
      </c>
    </row>
    <row r="17" spans="1:36" x14ac:dyDescent="0.35">
      <c r="A17" s="1" t="s">
        <v>45</v>
      </c>
      <c r="B17" s="1" t="s">
        <v>46</v>
      </c>
      <c r="C17" s="1" t="s">
        <v>47</v>
      </c>
      <c r="D17" s="1" t="s">
        <v>57</v>
      </c>
      <c r="F17" s="1">
        <f t="shared" si="0"/>
        <v>3</v>
      </c>
      <c r="G17" s="2">
        <v>0</v>
      </c>
      <c r="H17" s="2">
        <v>0</v>
      </c>
      <c r="I17" s="2">
        <v>0</v>
      </c>
      <c r="J17" s="2">
        <v>0</v>
      </c>
      <c r="K17" s="2">
        <v>0</v>
      </c>
      <c r="L17" s="3">
        <v>0</v>
      </c>
      <c r="M17" s="3">
        <v>0</v>
      </c>
      <c r="N17" s="3">
        <v>0</v>
      </c>
      <c r="O17" s="3">
        <v>0</v>
      </c>
      <c r="P17" s="3">
        <v>0</v>
      </c>
      <c r="Q17" s="8">
        <v>1</v>
      </c>
      <c r="R17" s="8">
        <v>1</v>
      </c>
      <c r="S17" s="8">
        <v>0</v>
      </c>
      <c r="T17" s="8">
        <v>0</v>
      </c>
      <c r="U17" s="8">
        <v>1</v>
      </c>
      <c r="V17" s="9">
        <v>1</v>
      </c>
      <c r="W17" s="9">
        <v>1</v>
      </c>
      <c r="X17" s="9">
        <v>0</v>
      </c>
      <c r="Y17" s="9">
        <v>1</v>
      </c>
      <c r="Z17" s="9">
        <v>0</v>
      </c>
      <c r="AA17" s="10">
        <v>1</v>
      </c>
      <c r="AB17" s="10">
        <v>1</v>
      </c>
      <c r="AC17" s="10">
        <v>0</v>
      </c>
      <c r="AD17" s="10">
        <v>1</v>
      </c>
      <c r="AE17" s="10">
        <v>0</v>
      </c>
      <c r="AF17" s="1">
        <v>0</v>
      </c>
      <c r="AG17" s="1">
        <v>0</v>
      </c>
      <c r="AH17" s="1">
        <v>0</v>
      </c>
      <c r="AI17" s="1">
        <v>0</v>
      </c>
      <c r="AJ17" s="1">
        <v>0</v>
      </c>
    </row>
    <row r="18" spans="1:36" x14ac:dyDescent="0.35">
      <c r="A18" s="1" t="s">
        <v>84</v>
      </c>
      <c r="B18" s="1" t="s">
        <v>101</v>
      </c>
      <c r="C18" s="1" t="s">
        <v>86</v>
      </c>
      <c r="D18" s="1" t="s">
        <v>57</v>
      </c>
      <c r="F18" s="1">
        <f t="shared" si="0"/>
        <v>0</v>
      </c>
      <c r="G18" s="2">
        <v>0</v>
      </c>
      <c r="H18" s="2">
        <v>0</v>
      </c>
      <c r="I18" s="2">
        <v>0</v>
      </c>
      <c r="J18" s="2">
        <v>0</v>
      </c>
      <c r="K18" s="2">
        <v>0</v>
      </c>
      <c r="L18" s="3">
        <v>0</v>
      </c>
      <c r="M18" s="3">
        <v>0</v>
      </c>
      <c r="N18" s="3">
        <v>0</v>
      </c>
      <c r="O18" s="3">
        <v>0</v>
      </c>
      <c r="P18" s="3">
        <v>0</v>
      </c>
      <c r="Q18" s="8">
        <v>0</v>
      </c>
      <c r="R18" s="8">
        <v>0</v>
      </c>
      <c r="S18" s="8">
        <v>0</v>
      </c>
      <c r="T18" s="8">
        <v>0</v>
      </c>
      <c r="U18" s="8">
        <v>0</v>
      </c>
      <c r="V18" s="9">
        <v>0</v>
      </c>
      <c r="W18" s="9">
        <v>0</v>
      </c>
      <c r="X18" s="9">
        <v>0</v>
      </c>
      <c r="Y18" s="9">
        <v>0</v>
      </c>
      <c r="Z18" s="9">
        <v>0</v>
      </c>
      <c r="AA18" s="10">
        <v>0</v>
      </c>
      <c r="AB18" s="10">
        <v>0</v>
      </c>
      <c r="AC18" s="10">
        <v>0</v>
      </c>
      <c r="AD18" s="10">
        <v>0</v>
      </c>
      <c r="AE18" s="10">
        <v>0</v>
      </c>
      <c r="AF18" s="1">
        <v>0</v>
      </c>
      <c r="AG18" s="1">
        <v>0</v>
      </c>
      <c r="AH18" s="1">
        <v>0</v>
      </c>
      <c r="AI18" s="1">
        <v>0</v>
      </c>
      <c r="AJ18" s="1">
        <v>0</v>
      </c>
    </row>
  </sheetData>
  <mergeCells count="1">
    <mergeCell ref="A1:F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Folhas de Cálculo</vt:lpstr>
      </vt:variant>
      <vt:variant>
        <vt:i4>2</vt:i4>
      </vt:variant>
    </vt:vector>
  </HeadingPairs>
  <TitlesOfParts>
    <vt:vector size="2" baseType="lpstr">
      <vt:lpstr>Detailed Sheet</vt:lpstr>
      <vt:lpstr>SUMMARY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Beatriz Vilaça</cp:lastModifiedBy>
  <dcterms:created xsi:type="dcterms:W3CDTF">2021-11-26T13:14:26Z</dcterms:created>
  <dcterms:modified xsi:type="dcterms:W3CDTF">2022-05-23T08:23:46Z</dcterms:modified>
</cp:coreProperties>
</file>